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kte\EcoCAT\Marketing - Material\Produktinformationen\"/>
    </mc:Choice>
  </mc:AlternateContent>
  <xr:revisionPtr revIDLastSave="0" documentId="13_ncr:1_{44F64E6F-A31F-44F0-845D-A82B3E68D6F0}" xr6:coauthVersionLast="47" xr6:coauthVersionMax="47" xr10:uidLastSave="{00000000-0000-0000-0000-000000000000}"/>
  <bookViews>
    <workbookView xWindow="-110" yWindow="-110" windowWidth="19420" windowHeight="10300" xr2:uid="{72508CDC-8041-45D7-8132-B1FDEFCB089C}"/>
  </bookViews>
  <sheets>
    <sheet name="Product info" sheetId="1" r:id="rId1"/>
    <sheet name="Eco-1" sheetId="2" r:id="rId2"/>
    <sheet name="Eco-2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3" i="3" s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C75" i="3" s="1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B2" i="2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C2" i="2"/>
  <c r="C3" i="3" l="1"/>
  <c r="C60" i="3"/>
  <c r="C44" i="3"/>
  <c r="C28" i="3"/>
  <c r="C12" i="3"/>
  <c r="C67" i="3"/>
  <c r="C59" i="3"/>
  <c r="C51" i="3"/>
  <c r="C43" i="3"/>
  <c r="C35" i="3"/>
  <c r="C27" i="3"/>
  <c r="C19" i="3"/>
  <c r="C11" i="3"/>
  <c r="C74" i="3"/>
  <c r="C58" i="3"/>
  <c r="C34" i="3"/>
  <c r="C18" i="3"/>
  <c r="C73" i="3"/>
  <c r="C65" i="3"/>
  <c r="C57" i="3"/>
  <c r="C49" i="3"/>
  <c r="C41" i="3"/>
  <c r="C33" i="3"/>
  <c r="C25" i="3"/>
  <c r="C17" i="3"/>
  <c r="C9" i="3"/>
  <c r="C66" i="3"/>
  <c r="C50" i="3"/>
  <c r="C42" i="3"/>
  <c r="C26" i="3"/>
  <c r="C10" i="3"/>
  <c r="C72" i="3"/>
  <c r="C64" i="3"/>
  <c r="C56" i="3"/>
  <c r="C48" i="3"/>
  <c r="C40" i="3"/>
  <c r="C32" i="3"/>
  <c r="C24" i="3"/>
  <c r="C16" i="3"/>
  <c r="C8" i="3"/>
  <c r="C71" i="3"/>
  <c r="C63" i="3"/>
  <c r="C55" i="3"/>
  <c r="C47" i="3"/>
  <c r="C39" i="3"/>
  <c r="C31" i="3"/>
  <c r="C23" i="3"/>
  <c r="C15" i="3"/>
  <c r="C7" i="3"/>
  <c r="C70" i="3"/>
  <c r="C62" i="3"/>
  <c r="C54" i="3"/>
  <c r="C46" i="3"/>
  <c r="C38" i="3"/>
  <c r="C30" i="3"/>
  <c r="C22" i="3"/>
  <c r="C14" i="3"/>
  <c r="C6" i="3"/>
  <c r="C69" i="3"/>
  <c r="C61" i="3"/>
  <c r="C53" i="3"/>
  <c r="C45" i="3"/>
  <c r="C37" i="3"/>
  <c r="C29" i="3"/>
  <c r="C21" i="3"/>
  <c r="C13" i="3"/>
  <c r="C5" i="3"/>
  <c r="C68" i="3"/>
  <c r="C52" i="3"/>
  <c r="C36" i="3"/>
  <c r="C20" i="3"/>
  <c r="C4" i="3"/>
</calcChain>
</file>

<file path=xl/sharedStrings.xml><?xml version="1.0" encoding="utf-8"?>
<sst xmlns="http://schemas.openxmlformats.org/spreadsheetml/2006/main" count="898" uniqueCount="430">
  <si>
    <t>QconCAT ID</t>
  </si>
  <si>
    <t>Protein</t>
  </si>
  <si>
    <t>Gene</t>
  </si>
  <si>
    <t>Uniprot</t>
  </si>
  <si>
    <t>No of peptides</t>
  </si>
  <si>
    <t>PQ-Eco-1</t>
  </si>
  <si>
    <t>Carbamoyl phosphate synthase large chain</t>
  </si>
  <si>
    <t>carB</t>
  </si>
  <si>
    <t>P00968</t>
  </si>
  <si>
    <t>Formate acetyltransferase 1</t>
  </si>
  <si>
    <t>pflB</t>
  </si>
  <si>
    <t>P09373</t>
  </si>
  <si>
    <t>Chaperonin GroEL</t>
  </si>
  <si>
    <t>groEL</t>
  </si>
  <si>
    <t>P0A6F5</t>
  </si>
  <si>
    <t>Elongation factor G</t>
  </si>
  <si>
    <t>fusA</t>
  </si>
  <si>
    <t>P0A6M8</t>
  </si>
  <si>
    <t>Enolase</t>
  </si>
  <si>
    <t>eno</t>
  </si>
  <si>
    <t>P0A6P9</t>
  </si>
  <si>
    <t>Chaperone protein Dank</t>
  </si>
  <si>
    <t>P0A6Y8</t>
  </si>
  <si>
    <t>Small ribosomal subunit protein uS2</t>
  </si>
  <si>
    <t>rpsB</t>
  </si>
  <si>
    <t>P0A7V0</t>
  </si>
  <si>
    <t>Small ribosomal subunit protein uS3</t>
  </si>
  <si>
    <t>rpsC</t>
  </si>
  <si>
    <t>P0A7V3</t>
  </si>
  <si>
    <t>Small ribosomal subunit protein uS4</t>
  </si>
  <si>
    <t>rpsD</t>
  </si>
  <si>
    <t>P0A7V8</t>
  </si>
  <si>
    <t>Glyceraldehyde-3-phosphate dehydrogenase A</t>
  </si>
  <si>
    <t>gapA</t>
  </si>
  <si>
    <t>P0A9B2</t>
  </si>
  <si>
    <t>Dihydrolipoyl dehydrogenase</t>
  </si>
  <si>
    <t>lpdA</t>
  </si>
  <si>
    <t>P0A9P0</t>
  </si>
  <si>
    <t>ATP synthase subunit alpha</t>
  </si>
  <si>
    <t>atpA</t>
  </si>
  <si>
    <t>P0ABB0</t>
  </si>
  <si>
    <t>Citrate synthase</t>
  </si>
  <si>
    <t>gltA</t>
  </si>
  <si>
    <t>P0ABH7</t>
  </si>
  <si>
    <t>Pyruvate dehydrogenase E1 component</t>
  </si>
  <si>
    <t>aceE</t>
  </si>
  <si>
    <t>P0AFG8</t>
  </si>
  <si>
    <t>Transcription termination factor Rho</t>
  </si>
  <si>
    <t>rho</t>
  </si>
  <si>
    <t>P0AG30</t>
  </si>
  <si>
    <t>Small heat shock protein IbpA</t>
  </si>
  <si>
    <t>ibpA</t>
  </si>
  <si>
    <t>P0C054</t>
  </si>
  <si>
    <t>D-tagatose-1,6-bisphosphate aldolase subunit GatZ</t>
  </si>
  <si>
    <t>gatZ</t>
  </si>
  <si>
    <t>P0C8J8</t>
  </si>
  <si>
    <t>Elongation factor Tu 1</t>
  </si>
  <si>
    <t>tufA</t>
  </si>
  <si>
    <t>P0CE47</t>
  </si>
  <si>
    <t>Ribonuclease E</t>
  </si>
  <si>
    <t>rne</t>
  </si>
  <si>
    <t>P21513</t>
  </si>
  <si>
    <t>5-methyltetrahydropteroyltriglutamate--homocysteine methyltransferase</t>
  </si>
  <si>
    <t>metE</t>
  </si>
  <si>
    <t>P25665</t>
  </si>
  <si>
    <t>Large ribosomal subunit protein uL2</t>
  </si>
  <si>
    <t>rplB</t>
  </si>
  <si>
    <t>P60422</t>
  </si>
  <si>
    <t>Large ribosomal subunit protein uL5</t>
  </si>
  <si>
    <t>rplE</t>
  </si>
  <si>
    <t>P62399</t>
  </si>
  <si>
    <t>Chaperone protein ClpB</t>
  </si>
  <si>
    <t>clpB</t>
  </si>
  <si>
    <t>P63284</t>
  </si>
  <si>
    <t>Isocitrate dehydrogenase [NADP]</t>
  </si>
  <si>
    <t>icd</t>
  </si>
  <si>
    <t>P08200</t>
  </si>
  <si>
    <t>Chaperone protein DnaJ</t>
  </si>
  <si>
    <t>dnaJ</t>
  </si>
  <si>
    <t>P08622</t>
  </si>
  <si>
    <t>DNA-directed RNA polymerase subunit alpha</t>
  </si>
  <si>
    <t>rpoA</t>
  </si>
  <si>
    <t>P0A7Z4</t>
  </si>
  <si>
    <t>S-adenosylmethionine synthase</t>
  </si>
  <si>
    <t>metK</t>
  </si>
  <si>
    <t>P0A817</t>
  </si>
  <si>
    <t>Ferric uptake regulation protein</t>
  </si>
  <si>
    <t>fur</t>
  </si>
  <si>
    <t>P0A9A9</t>
  </si>
  <si>
    <t>FKBP-type peptidyl-prolyl cis-trans isomerase SlyD</t>
  </si>
  <si>
    <t>slyD</t>
  </si>
  <si>
    <t>P0A9K9</t>
  </si>
  <si>
    <t>ATP synthase subunit b</t>
  </si>
  <si>
    <t>atpF</t>
  </si>
  <si>
    <t>P0ABA0</t>
  </si>
  <si>
    <t>DNA-binding transcriptional dual regulator CRP</t>
  </si>
  <si>
    <t>crp</t>
  </si>
  <si>
    <t>P0ACJ8</t>
  </si>
  <si>
    <t>Enterobactin synthase component B</t>
  </si>
  <si>
    <t>entB</t>
  </si>
  <si>
    <t>P0ADI4</t>
  </si>
  <si>
    <t>Transcription termination/antitermination protein NusG</t>
  </si>
  <si>
    <t>nusG</t>
  </si>
  <si>
    <t>P0AFG0</t>
  </si>
  <si>
    <t>2-oxoglutarate dehydrogenase E1 component</t>
  </si>
  <si>
    <t>sucA</t>
  </si>
  <si>
    <t>P0AFG3</t>
  </si>
  <si>
    <t>Dihydrolipoyllysine-residue succinyltransferase component of 2-oxoglutarate dehydrogenase complex</t>
  </si>
  <si>
    <t>sucB</t>
  </si>
  <si>
    <t>P0AFG6</t>
  </si>
  <si>
    <t>Small heat shock protein IbpB</t>
  </si>
  <si>
    <t>ibpB</t>
  </si>
  <si>
    <t>P0C058</t>
  </si>
  <si>
    <t>D-tagatose-1,6-bisphosphate aldolase subunit GatY</t>
  </si>
  <si>
    <t>gatY</t>
  </si>
  <si>
    <t>P0C8J6</t>
  </si>
  <si>
    <t>Methionine synthase</t>
  </si>
  <si>
    <t>metH</t>
  </si>
  <si>
    <t>P13009</t>
  </si>
  <si>
    <t>Glutamine--fructose-6-phosphate aminotransferase [isomerizing]</t>
  </si>
  <si>
    <t>glmS</t>
  </si>
  <si>
    <t>P17169</t>
  </si>
  <si>
    <t>Acetylornithine deacetylase</t>
  </si>
  <si>
    <t>argE</t>
  </si>
  <si>
    <t>P23908</t>
  </si>
  <si>
    <t>Carbonic anhydrase 2</t>
  </si>
  <si>
    <t>can</t>
  </si>
  <si>
    <t>P61517</t>
  </si>
  <si>
    <t>Bifunctional polymyxin resistance protein ArnA</t>
  </si>
  <si>
    <t>arnA</t>
  </si>
  <si>
    <t>P77398</t>
  </si>
  <si>
    <t>Chaperone SurA</t>
  </si>
  <si>
    <t>surA</t>
  </si>
  <si>
    <t>P0ABZ6</t>
  </si>
  <si>
    <t>Chaperone protein Skp</t>
  </si>
  <si>
    <t>skp</t>
  </si>
  <si>
    <t>P0AEU7</t>
  </si>
  <si>
    <t>Selenide, water dikinase</t>
  </si>
  <si>
    <t>selD</t>
  </si>
  <si>
    <t>P16456</t>
  </si>
  <si>
    <t>Co-chaperonin GroES</t>
  </si>
  <si>
    <t>groES</t>
  </si>
  <si>
    <t>P0A6F9</t>
  </si>
  <si>
    <t>Glycogen synthase</t>
  </si>
  <si>
    <t>glgA</t>
  </si>
  <si>
    <t>P0A6U8</t>
  </si>
  <si>
    <t>Catabolite repressor/activator</t>
  </si>
  <si>
    <t>cra</t>
  </si>
  <si>
    <t>P0ACP1</t>
  </si>
  <si>
    <t>PQ-Eco-2</t>
  </si>
  <si>
    <t>Peptide</t>
  </si>
  <si>
    <t>AA end-pos</t>
  </si>
  <si>
    <t>Mass (Da)</t>
  </si>
  <si>
    <t>Use</t>
  </si>
  <si>
    <t>GAIETEPAVK</t>
  </si>
  <si>
    <t>QC</t>
  </si>
  <si>
    <t>target</t>
  </si>
  <si>
    <t>flanking</t>
  </si>
  <si>
    <t>ASADLQPDSQK</t>
  </si>
  <si>
    <t>MR</t>
  </si>
  <si>
    <t>SSYVGDEASSK</t>
  </si>
  <si>
    <t>VGYDLPGK</t>
  </si>
  <si>
    <t>LAAALEHHHHHH</t>
  </si>
  <si>
    <t>length</t>
  </si>
  <si>
    <t>uniprot</t>
  </si>
  <si>
    <t>MSA</t>
  </si>
  <si>
    <t>WSHPQFEKGGGSGGGSGGSAWSHPQFEKGGGSGGGSGGSAK</t>
  </si>
  <si>
    <t>GLEVGATGFDPK</t>
  </si>
  <si>
    <t>VSLDDPEALTK</t>
  </si>
  <si>
    <t>IFTEYR</t>
  </si>
  <si>
    <t>K</t>
  </si>
  <si>
    <t>THNQGVFDVYTPDILR</t>
  </si>
  <si>
    <t>CRK</t>
  </si>
  <si>
    <t>SGVLTGLPDAYGR</t>
  </si>
  <si>
    <t>LAGGVAVIK</t>
  </si>
  <si>
    <t>GQNEDQNVGIK</t>
  </si>
  <si>
    <t>YDEAPSNVAQAVIEAR</t>
  </si>
  <si>
    <t>GGVIPGEYIPAVDK</t>
  </si>
  <si>
    <t>MAK</t>
  </si>
  <si>
    <t>DAGYTAVISHR</t>
  </si>
  <si>
    <t>YVLAGEGNK</t>
  </si>
  <si>
    <t>IVPEPQPK</t>
  </si>
  <si>
    <t>ASSGLNEDEIQK</t>
  </si>
  <si>
    <t>MVR</t>
  </si>
  <si>
    <t>DAEANAEADR</t>
  </si>
  <si>
    <t>FEELVQTR</t>
  </si>
  <si>
    <t>VHIINLEK</t>
  </si>
  <si>
    <t>LENSLGGIK</t>
  </si>
  <si>
    <t>EFADNLDSDFK</t>
  </si>
  <si>
    <t>IVIERPAK</t>
  </si>
  <si>
    <t>AALELAEQR</t>
  </si>
  <si>
    <t>LSRR</t>
  </si>
  <si>
    <t>EGTDLFLK</t>
  </si>
  <si>
    <t>VPTPNVSVVDLTVR</t>
  </si>
  <si>
    <t>LEK</t>
  </si>
  <si>
    <t>AATYEQIK</t>
  </si>
  <si>
    <t>AGIALNDNFVK</t>
  </si>
  <si>
    <t>ALAEHGIVFGEPK</t>
  </si>
  <si>
    <t>IWDSTDALELK</t>
  </si>
  <si>
    <t>VVNTLGAPIDGK</t>
  </si>
  <si>
    <t>AAR</t>
  </si>
  <si>
    <t>VNAEYVEAFTK</t>
  </si>
  <si>
    <t>GEVK</t>
  </si>
  <si>
    <t>GTLGQDVIDIR</t>
  </si>
  <si>
    <t>ITFIDGDEGILLHR</t>
  </si>
  <si>
    <t>SIKDR</t>
  </si>
  <si>
    <t>LVPIIADEAR</t>
  </si>
  <si>
    <t>HVR</t>
  </si>
  <si>
    <t>EAAEILAK</t>
  </si>
  <si>
    <t>ILFENLTPLHANSR</t>
  </si>
  <si>
    <t>VLDLASPIGR</t>
  </si>
  <si>
    <t>NFDLSPLYR</t>
  </si>
  <si>
    <t>SAIGFDR</t>
  </si>
  <si>
    <t>YYWPHSR</t>
  </si>
  <si>
    <t>VGPALTFALR</t>
  </si>
  <si>
    <t>VGEEVEIVGIK</t>
  </si>
  <si>
    <t>ETQK</t>
  </si>
  <si>
    <t>AGENVGVLLR</t>
  </si>
  <si>
    <t>HGFLPLK</t>
  </si>
  <si>
    <t>APAPEYVPEAPR</t>
  </si>
  <si>
    <t>LDFKK</t>
  </si>
  <si>
    <t>GNLDANNYR</t>
  </si>
  <si>
    <t>TGIAEHIK</t>
  </si>
  <si>
    <t>SAGTYVQIVAR</t>
  </si>
  <si>
    <t>LEYDPNR</t>
  </si>
  <si>
    <t>LITIAVPR</t>
  </si>
  <si>
    <t>GNYSMGVR</t>
  </si>
  <si>
    <t>NNPVLIGEPGVGK</t>
  </si>
  <si>
    <t>TAIVEGLAQR</t>
  </si>
  <si>
    <t>QLEAATQLEGK</t>
  </si>
  <si>
    <t>Purification tag</t>
  </si>
  <si>
    <t>Start</t>
  </si>
  <si>
    <t>dnaK</t>
  </si>
  <si>
    <t>GPLTTPVGGGIR</t>
  </si>
  <si>
    <t>YYQGTPSPVK</t>
  </si>
  <si>
    <t>IPAGVDTGDR</t>
  </si>
  <si>
    <t>GGAQGDLLCR</t>
  </si>
  <si>
    <t>VTLEPLER</t>
  </si>
  <si>
    <t>AEAIHYIGDLVQR</t>
  </si>
  <si>
    <t>FFINPTGR</t>
  </si>
  <si>
    <t>SQVTFQYDDGK</t>
  </si>
  <si>
    <t>VLNQFDDAGIVTR</t>
  </si>
  <si>
    <t>VIEFSDDSIEAR</t>
  </si>
  <si>
    <t>FNVEVVAIR</t>
  </si>
  <si>
    <t>DLVVSLAYQVR</t>
  </si>
  <si>
    <t>QVAILAVAGAEK</t>
  </si>
  <si>
    <t>IIER</t>
  </si>
  <si>
    <t>SVDEAANSDIVDK</t>
  </si>
  <si>
    <t>TGGK</t>
  </si>
  <si>
    <t>VGNLAFLDVTGR</t>
  </si>
  <si>
    <t>IAQTLLNLAK</t>
  </si>
  <si>
    <t>VDWAFEPQR</t>
  </si>
  <si>
    <t>WDR</t>
  </si>
  <si>
    <t>LTPDADDTVLVK</t>
  </si>
  <si>
    <t>WR</t>
  </si>
  <si>
    <t>LK</t>
  </si>
  <si>
    <t>VSVSIFGR</t>
  </si>
  <si>
    <t>ATPVELDFSQVEK</t>
  </si>
  <si>
    <t>VLQLINAYR</t>
  </si>
  <si>
    <t>LGELLEALK</t>
  </si>
  <si>
    <t>LLAEHNLDASAIK</t>
  </si>
  <si>
    <t>ELLEDPTR</t>
  </si>
  <si>
    <t>NEPEPIAAQR</t>
  </si>
  <si>
    <t>ITLALAGFR</t>
  </si>
  <si>
    <t>NAFSQALK</t>
  </si>
  <si>
    <t>GLSTK</t>
  </si>
  <si>
    <t>DIQQTIK</t>
  </si>
  <si>
    <t>TASISPDVNDPAFR</t>
  </si>
  <si>
    <t>YSEALDVAR</t>
  </si>
  <si>
    <t>HYMQK</t>
  </si>
  <si>
    <t>EIYEQPNAIK</t>
  </si>
  <si>
    <t>ISHGQVDLSELGPNADELLSK</t>
  </si>
  <si>
    <t>NK</t>
  </si>
  <si>
    <t>LPPFIEIYR</t>
  </si>
  <si>
    <t>WTR</t>
  </si>
  <si>
    <t>DPFTLTEHDGK</t>
  </si>
  <si>
    <t>MK</t>
  </si>
  <si>
    <t>DIDTLISNNALWSK</t>
  </si>
  <si>
    <t>LTGLEPGELFVHR</t>
  </si>
  <si>
    <t>QLLEQTLPAIK</t>
  </si>
  <si>
    <t>HGNILEIAQR</t>
  </si>
  <si>
    <t>QQLPDDATLR</t>
  </si>
  <si>
    <t>SGVGFHILK</t>
  </si>
  <si>
    <t>AQAFEQDR</t>
  </si>
  <si>
    <t>ARSDVK</t>
  </si>
  <si>
    <t>DITADVLK</t>
  </si>
  <si>
    <t>FVDPNLLVGNETR</t>
  </si>
  <si>
    <t>LSPEIAR</t>
  </si>
  <si>
    <t>SAGGIVLTGSAAAK</t>
  </si>
  <si>
    <t>STR</t>
  </si>
  <si>
    <t>GEVLAVGNGR</t>
  </si>
  <si>
    <t>VLLPAFPDIR</t>
  </si>
  <si>
    <t>R</t>
  </si>
  <si>
    <t>GVTDAQVVSR</t>
  </si>
  <si>
    <t>RDTFAK</t>
  </si>
  <si>
    <t>FEPCGLTQLYGLK</t>
  </si>
  <si>
    <t>TTASYVINGK</t>
  </si>
  <si>
    <t>EHNYHPNAVAAGLR</t>
  </si>
  <si>
    <t>AGR</t>
  </si>
  <si>
    <t>gene</t>
  </si>
  <si>
    <t>423.54</t>
  </si>
  <si>
    <t>548.64</t>
  </si>
  <si>
    <t>635.72</t>
  </si>
  <si>
    <t>667.8</t>
  </si>
  <si>
    <t>1014.14</t>
  </si>
  <si>
    <t>1190.32</t>
  </si>
  <si>
    <t>1187.31</t>
  </si>
  <si>
    <t>827.94</t>
  </si>
  <si>
    <t>146.19</t>
  </si>
  <si>
    <t>1875.07</t>
  </si>
  <si>
    <t>1305.45</t>
  </si>
  <si>
    <t>827.04</t>
  </si>
  <si>
    <t>1201.26</t>
  </si>
  <si>
    <t>1732.87</t>
  </si>
  <si>
    <t>1414.62</t>
  </si>
  <si>
    <t>348.47</t>
  </si>
  <si>
    <t>1189.29</t>
  </si>
  <si>
    <t>950.06</t>
  </si>
  <si>
    <t>907.08</t>
  </si>
  <si>
    <t>1290.35</t>
  </si>
  <si>
    <t>404.53</t>
  </si>
  <si>
    <t>1061.03</t>
  </si>
  <si>
    <t>1021.14</t>
  </si>
  <si>
    <t>965.16</t>
  </si>
  <si>
    <t>930.07</t>
  </si>
  <si>
    <t>1300.34</t>
  </si>
  <si>
    <t>925.14</t>
  </si>
  <si>
    <t>1000.12</t>
  </si>
  <si>
    <t>922.05</t>
  </si>
  <si>
    <t>1495.74</t>
  </si>
  <si>
    <t>388.46</t>
  </si>
  <si>
    <t>923.03</t>
  </si>
  <si>
    <t>1161.32</t>
  </si>
  <si>
    <t>1129.15</t>
  </si>
  <si>
    <t>1367.57</t>
  </si>
  <si>
    <t>1290.44</t>
  </si>
  <si>
    <t>1183.37</t>
  </si>
  <si>
    <t>316.36</t>
  </si>
  <si>
    <t>1270.41</t>
  </si>
  <si>
    <t>431.49</t>
  </si>
  <si>
    <t>1186.33</t>
  </si>
  <si>
    <t>1598.82</t>
  </si>
  <si>
    <t>1096.29</t>
  </si>
  <si>
    <t>410.48</t>
  </si>
  <si>
    <t>843.98</t>
  </si>
  <si>
    <t>1624.86</t>
  </si>
  <si>
    <t>1040.23</t>
  </si>
  <si>
    <t>305.4</t>
  </si>
  <si>
    <t>1124.26</t>
  </si>
  <si>
    <t>764.84</t>
  </si>
  <si>
    <t>1159.22</t>
  </si>
  <si>
    <t>1008.1</t>
  </si>
  <si>
    <t>1044.26</t>
  </si>
  <si>
    <t>1171.36</t>
  </si>
  <si>
    <t>504.54</t>
  </si>
  <si>
    <t>1027.19</t>
  </si>
  <si>
    <t>810.99</t>
  </si>
  <si>
    <t>1296.45</t>
  </si>
  <si>
    <t>1036.07</t>
  </si>
  <si>
    <t>1164.33</t>
  </si>
  <si>
    <t>905.96</t>
  </si>
  <si>
    <t>882.11</t>
  </si>
  <si>
    <t>1293.49</t>
  </si>
  <si>
    <t>1057.22</t>
  </si>
  <si>
    <t>1187.32</t>
  </si>
  <si>
    <t>847.97</t>
  </si>
  <si>
    <t>1409.53</t>
  </si>
  <si>
    <t>692.77</t>
  </si>
  <si>
    <t>754.84</t>
  </si>
  <si>
    <t>1124.31</t>
  </si>
  <si>
    <t>1139.27</t>
  </si>
  <si>
    <t>1000.08</t>
  </si>
  <si>
    <t>989.12</t>
  </si>
  <si>
    <t>956.11</t>
  </si>
  <si>
    <t>1484.68</t>
  </si>
  <si>
    <t>951.09</t>
  </si>
  <si>
    <t>1287.35</t>
  </si>
  <si>
    <t>1447.61</t>
  </si>
  <si>
    <t>1380.47</t>
  </si>
  <si>
    <t>1046.24</t>
  </si>
  <si>
    <t>1262.47</t>
  </si>
  <si>
    <t>1169.39</t>
  </si>
  <si>
    <t>529.64</t>
  </si>
  <si>
    <t>1362.41</t>
  </si>
  <si>
    <t>361.4</t>
  </si>
  <si>
    <t>1261.44</t>
  </si>
  <si>
    <t>1084.32</t>
  </si>
  <si>
    <t>1147.26</t>
  </si>
  <si>
    <t>475.5</t>
  </si>
  <si>
    <t>1286.45</t>
  </si>
  <si>
    <t>360.42</t>
  </si>
  <si>
    <t>259.35</t>
  </si>
  <si>
    <t>864.01</t>
  </si>
  <si>
    <t>1462.62</t>
  </si>
  <si>
    <t>1089.3</t>
  </si>
  <si>
    <t>985.19</t>
  </si>
  <si>
    <t>1394.59</t>
  </si>
  <si>
    <t>972.06</t>
  </si>
  <si>
    <t>1124.22</t>
  </si>
  <si>
    <t>961.17</t>
  </si>
  <si>
    <t>504.58</t>
  </si>
  <si>
    <t>844.96</t>
  </si>
  <si>
    <t>1489.61</t>
  </si>
  <si>
    <t>1023.11</t>
  </si>
  <si>
    <t>705.84</t>
  </si>
  <si>
    <t>1204.35</t>
  </si>
  <si>
    <t>2222.44</t>
  </si>
  <si>
    <t>260.29</t>
  </si>
  <si>
    <t>1147.38</t>
  </si>
  <si>
    <t>461.52</t>
  </si>
  <si>
    <t>1259.34</t>
  </si>
  <si>
    <t>277.39</t>
  </si>
  <si>
    <t>1589.77</t>
  </si>
  <si>
    <t>1467.69</t>
  </si>
  <si>
    <t>1253.51</t>
  </si>
  <si>
    <t>1150.3</t>
  </si>
  <si>
    <t>1156.26</t>
  </si>
  <si>
    <t>957.14</t>
  </si>
  <si>
    <t>1473.65</t>
  </si>
  <si>
    <t>784.91</t>
  </si>
  <si>
    <t>1202.37</t>
  </si>
  <si>
    <t>362.39</t>
  </si>
  <si>
    <t>971.08</t>
  </si>
  <si>
    <t>1140.39</t>
  </si>
  <si>
    <t>174.2</t>
  </si>
  <si>
    <t>1031.13</t>
  </si>
  <si>
    <t>1468.74</t>
  </si>
  <si>
    <t>1053.18</t>
  </si>
  <si>
    <t>1548.68</t>
  </si>
  <si>
    <t>302.33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</si>
</sst>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Unicode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9" fillId="0" borderId="0" xfId="0" applyFont="1"/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57F0-4992-4B99-9782-5BF6B591562B}">
  <dimension ref="A1:E49"/>
  <sheetViews>
    <sheetView tabSelected="1" workbookViewId="0"/>
  </sheetViews>
  <sheetFormatPr baseColWidth="10" defaultRowHeight="14.5"/>
  <cols>
    <col min="2" max="2" width="53.4531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t="s">
        <v>8</v>
      </c>
      <c r="E2">
        <v>2</v>
      </c>
    </row>
    <row r="3" spans="1:5">
      <c r="A3" t="s">
        <v>5</v>
      </c>
      <c r="B3" t="s">
        <v>9</v>
      </c>
      <c r="C3" t="s">
        <v>10</v>
      </c>
      <c r="D3" t="s">
        <v>11</v>
      </c>
      <c r="E3">
        <v>3</v>
      </c>
    </row>
    <row r="4" spans="1:5">
      <c r="A4" t="s">
        <v>5</v>
      </c>
      <c r="B4" t="s">
        <v>12</v>
      </c>
      <c r="C4" t="s">
        <v>13</v>
      </c>
      <c r="D4" t="s">
        <v>14</v>
      </c>
      <c r="E4">
        <v>2</v>
      </c>
    </row>
    <row r="5" spans="1:5">
      <c r="A5" t="s">
        <v>5</v>
      </c>
      <c r="B5" t="s">
        <v>15</v>
      </c>
      <c r="C5" t="s">
        <v>16</v>
      </c>
      <c r="D5" t="s">
        <v>17</v>
      </c>
      <c r="E5">
        <v>2</v>
      </c>
    </row>
    <row r="6" spans="1:5">
      <c r="A6" t="s">
        <v>5</v>
      </c>
      <c r="B6" t="s">
        <v>18</v>
      </c>
      <c r="C6" t="s">
        <v>19</v>
      </c>
      <c r="D6" t="s">
        <v>20</v>
      </c>
      <c r="E6">
        <v>3</v>
      </c>
    </row>
    <row r="7" spans="1:5">
      <c r="A7" t="s">
        <v>5</v>
      </c>
      <c r="B7" t="s">
        <v>21</v>
      </c>
      <c r="C7" t="s">
        <v>232</v>
      </c>
      <c r="D7" t="s">
        <v>22</v>
      </c>
      <c r="E7">
        <v>2</v>
      </c>
    </row>
    <row r="8" spans="1:5">
      <c r="A8" t="s">
        <v>5</v>
      </c>
      <c r="B8" t="s">
        <v>23</v>
      </c>
      <c r="C8" t="s">
        <v>24</v>
      </c>
      <c r="D8" t="s">
        <v>25</v>
      </c>
      <c r="E8">
        <v>2</v>
      </c>
    </row>
    <row r="9" spans="1:5">
      <c r="A9" t="s">
        <v>5</v>
      </c>
      <c r="B9" t="s">
        <v>26</v>
      </c>
      <c r="C9" t="s">
        <v>27</v>
      </c>
      <c r="D9" t="s">
        <v>28</v>
      </c>
      <c r="E9">
        <v>2</v>
      </c>
    </row>
    <row r="10" spans="1:5">
      <c r="A10" t="s">
        <v>5</v>
      </c>
      <c r="B10" t="s">
        <v>29</v>
      </c>
      <c r="C10" t="s">
        <v>30</v>
      </c>
      <c r="D10" t="s">
        <v>31</v>
      </c>
      <c r="E10">
        <v>2</v>
      </c>
    </row>
    <row r="11" spans="1:5">
      <c r="A11" t="s">
        <v>5</v>
      </c>
      <c r="B11" t="s">
        <v>32</v>
      </c>
      <c r="C11" t="s">
        <v>33</v>
      </c>
      <c r="D11" t="s">
        <v>34</v>
      </c>
      <c r="E11">
        <v>3</v>
      </c>
    </row>
    <row r="12" spans="1:5">
      <c r="A12" t="s">
        <v>5</v>
      </c>
      <c r="B12" t="s">
        <v>35</v>
      </c>
      <c r="C12" t="s">
        <v>36</v>
      </c>
      <c r="D12" t="s">
        <v>37</v>
      </c>
      <c r="E12">
        <v>2</v>
      </c>
    </row>
    <row r="13" spans="1:5">
      <c r="A13" t="s">
        <v>5</v>
      </c>
      <c r="B13" t="s">
        <v>38</v>
      </c>
      <c r="C13" t="s">
        <v>39</v>
      </c>
      <c r="D13" t="s">
        <v>40</v>
      </c>
      <c r="E13">
        <v>2</v>
      </c>
    </row>
    <row r="14" spans="1:5">
      <c r="A14" t="s">
        <v>5</v>
      </c>
      <c r="B14" t="s">
        <v>41</v>
      </c>
      <c r="C14" t="s">
        <v>42</v>
      </c>
      <c r="D14" t="s">
        <v>43</v>
      </c>
      <c r="E14">
        <v>2</v>
      </c>
    </row>
    <row r="15" spans="1:5">
      <c r="A15" t="s">
        <v>5</v>
      </c>
      <c r="B15" t="s">
        <v>44</v>
      </c>
      <c r="C15" t="s">
        <v>45</v>
      </c>
      <c r="D15" t="s">
        <v>46</v>
      </c>
      <c r="E15">
        <v>2</v>
      </c>
    </row>
    <row r="16" spans="1:5">
      <c r="A16" t="s">
        <v>5</v>
      </c>
      <c r="B16" t="s">
        <v>47</v>
      </c>
      <c r="C16" t="s">
        <v>48</v>
      </c>
      <c r="D16" t="s">
        <v>49</v>
      </c>
      <c r="E16">
        <v>2</v>
      </c>
    </row>
    <row r="17" spans="1:5">
      <c r="A17" t="s">
        <v>5</v>
      </c>
      <c r="B17" t="s">
        <v>50</v>
      </c>
      <c r="C17" t="s">
        <v>51</v>
      </c>
      <c r="D17" t="s">
        <v>52</v>
      </c>
      <c r="E17">
        <v>2</v>
      </c>
    </row>
    <row r="18" spans="1:5">
      <c r="A18" t="s">
        <v>5</v>
      </c>
      <c r="B18" t="s">
        <v>53</v>
      </c>
      <c r="C18" t="s">
        <v>54</v>
      </c>
      <c r="D18" t="s">
        <v>55</v>
      </c>
      <c r="E18">
        <v>2</v>
      </c>
    </row>
    <row r="19" spans="1:5">
      <c r="A19" t="s">
        <v>5</v>
      </c>
      <c r="B19" t="s">
        <v>56</v>
      </c>
      <c r="C19" t="s">
        <v>57</v>
      </c>
      <c r="D19" t="s">
        <v>58</v>
      </c>
      <c r="E19">
        <v>2</v>
      </c>
    </row>
    <row r="20" spans="1:5">
      <c r="A20" t="s">
        <v>5</v>
      </c>
      <c r="B20" t="s">
        <v>59</v>
      </c>
      <c r="C20" t="s">
        <v>60</v>
      </c>
      <c r="D20" t="s">
        <v>61</v>
      </c>
      <c r="E20">
        <v>2</v>
      </c>
    </row>
    <row r="21" spans="1:5">
      <c r="A21" t="s">
        <v>5</v>
      </c>
      <c r="B21" t="s">
        <v>62</v>
      </c>
      <c r="C21" t="s">
        <v>63</v>
      </c>
      <c r="D21" t="s">
        <v>64</v>
      </c>
      <c r="E21">
        <v>2</v>
      </c>
    </row>
    <row r="22" spans="1:5">
      <c r="A22" t="s">
        <v>5</v>
      </c>
      <c r="B22" t="s">
        <v>65</v>
      </c>
      <c r="C22" t="s">
        <v>66</v>
      </c>
      <c r="D22" t="s">
        <v>67</v>
      </c>
      <c r="E22">
        <v>2</v>
      </c>
    </row>
    <row r="23" spans="1:5">
      <c r="A23" t="s">
        <v>5</v>
      </c>
      <c r="B23" t="s">
        <v>68</v>
      </c>
      <c r="C23" t="s">
        <v>69</v>
      </c>
      <c r="D23" t="s">
        <v>70</v>
      </c>
      <c r="E23">
        <v>2</v>
      </c>
    </row>
    <row r="24" spans="1:5">
      <c r="A24" t="s">
        <v>5</v>
      </c>
      <c r="B24" t="s">
        <v>71</v>
      </c>
      <c r="C24" t="s">
        <v>72</v>
      </c>
      <c r="D24" t="s">
        <v>73</v>
      </c>
      <c r="E24">
        <v>2</v>
      </c>
    </row>
    <row r="25" spans="1:5">
      <c r="A25" t="s">
        <v>149</v>
      </c>
      <c r="B25" t="s">
        <v>74</v>
      </c>
      <c r="C25" t="s">
        <v>75</v>
      </c>
      <c r="D25" t="s">
        <v>76</v>
      </c>
      <c r="E25">
        <v>2</v>
      </c>
    </row>
    <row r="26" spans="1:5">
      <c r="A26" t="s">
        <v>149</v>
      </c>
      <c r="B26" t="s">
        <v>77</v>
      </c>
      <c r="C26" t="s">
        <v>78</v>
      </c>
      <c r="D26" t="s">
        <v>79</v>
      </c>
      <c r="E26">
        <v>2</v>
      </c>
    </row>
    <row r="27" spans="1:5">
      <c r="A27" t="s">
        <v>149</v>
      </c>
      <c r="B27" t="s">
        <v>80</v>
      </c>
      <c r="C27" t="s">
        <v>81</v>
      </c>
      <c r="D27" t="s">
        <v>82</v>
      </c>
      <c r="E27">
        <v>2</v>
      </c>
    </row>
    <row r="28" spans="1:5">
      <c r="A28" t="s">
        <v>149</v>
      </c>
      <c r="B28" t="s">
        <v>83</v>
      </c>
      <c r="C28" t="s">
        <v>84</v>
      </c>
      <c r="D28" t="s">
        <v>85</v>
      </c>
      <c r="E28">
        <v>2</v>
      </c>
    </row>
    <row r="29" spans="1:5">
      <c r="A29" t="s">
        <v>149</v>
      </c>
      <c r="B29" t="s">
        <v>86</v>
      </c>
      <c r="C29" t="s">
        <v>87</v>
      </c>
      <c r="D29" t="s">
        <v>88</v>
      </c>
      <c r="E29">
        <v>2</v>
      </c>
    </row>
    <row r="30" spans="1:5">
      <c r="A30" t="s">
        <v>149</v>
      </c>
      <c r="B30" t="s">
        <v>89</v>
      </c>
      <c r="C30" t="s">
        <v>90</v>
      </c>
      <c r="D30" t="s">
        <v>91</v>
      </c>
      <c r="E30">
        <v>2</v>
      </c>
    </row>
    <row r="31" spans="1:5">
      <c r="A31" t="s">
        <v>149</v>
      </c>
      <c r="B31" t="s">
        <v>92</v>
      </c>
      <c r="C31" t="s">
        <v>93</v>
      </c>
      <c r="D31" t="s">
        <v>94</v>
      </c>
      <c r="E31">
        <v>2</v>
      </c>
    </row>
    <row r="32" spans="1:5">
      <c r="A32" t="s">
        <v>149</v>
      </c>
      <c r="B32" t="s">
        <v>95</v>
      </c>
      <c r="C32" t="s">
        <v>96</v>
      </c>
      <c r="D32" t="s">
        <v>97</v>
      </c>
      <c r="E32">
        <v>2</v>
      </c>
    </row>
    <row r="33" spans="1:5">
      <c r="A33" t="s">
        <v>149</v>
      </c>
      <c r="B33" t="s">
        <v>98</v>
      </c>
      <c r="C33" t="s">
        <v>99</v>
      </c>
      <c r="D33" t="s">
        <v>100</v>
      </c>
      <c r="E33">
        <v>2</v>
      </c>
    </row>
    <row r="34" spans="1:5">
      <c r="A34" t="s">
        <v>149</v>
      </c>
      <c r="B34" t="s">
        <v>101</v>
      </c>
      <c r="C34" t="s">
        <v>102</v>
      </c>
      <c r="D34" t="s">
        <v>103</v>
      </c>
      <c r="E34">
        <v>2</v>
      </c>
    </row>
    <row r="35" spans="1:5">
      <c r="A35" t="s">
        <v>149</v>
      </c>
      <c r="B35" t="s">
        <v>104</v>
      </c>
      <c r="C35" t="s">
        <v>105</v>
      </c>
      <c r="D35" t="s">
        <v>106</v>
      </c>
      <c r="E35">
        <v>2</v>
      </c>
    </row>
    <row r="36" spans="1:5">
      <c r="A36" t="s">
        <v>149</v>
      </c>
      <c r="B36" t="s">
        <v>107</v>
      </c>
      <c r="C36" t="s">
        <v>108</v>
      </c>
      <c r="D36" t="s">
        <v>109</v>
      </c>
      <c r="E36">
        <v>2</v>
      </c>
    </row>
    <row r="37" spans="1:5">
      <c r="A37" t="s">
        <v>149</v>
      </c>
      <c r="B37" t="s">
        <v>110</v>
      </c>
      <c r="C37" t="s">
        <v>111</v>
      </c>
      <c r="D37" t="s">
        <v>112</v>
      </c>
      <c r="E37">
        <v>2</v>
      </c>
    </row>
    <row r="38" spans="1:5">
      <c r="A38" t="s">
        <v>149</v>
      </c>
      <c r="B38" t="s">
        <v>113</v>
      </c>
      <c r="C38" t="s">
        <v>114</v>
      </c>
      <c r="D38" t="s">
        <v>115</v>
      </c>
      <c r="E38">
        <v>2</v>
      </c>
    </row>
    <row r="39" spans="1:5">
      <c r="A39" t="s">
        <v>149</v>
      </c>
      <c r="B39" t="s">
        <v>116</v>
      </c>
      <c r="C39" t="s">
        <v>117</v>
      </c>
      <c r="D39" t="s">
        <v>118</v>
      </c>
      <c r="E39">
        <v>2</v>
      </c>
    </row>
    <row r="40" spans="1:5">
      <c r="A40" t="s">
        <v>149</v>
      </c>
      <c r="B40" t="s">
        <v>119</v>
      </c>
      <c r="C40" t="s">
        <v>120</v>
      </c>
      <c r="D40" t="s">
        <v>121</v>
      </c>
      <c r="E40">
        <v>2</v>
      </c>
    </row>
    <row r="41" spans="1:5">
      <c r="A41" t="s">
        <v>149</v>
      </c>
      <c r="B41" t="s">
        <v>122</v>
      </c>
      <c r="C41" t="s">
        <v>123</v>
      </c>
      <c r="D41" t="s">
        <v>124</v>
      </c>
      <c r="E41">
        <v>2</v>
      </c>
    </row>
    <row r="42" spans="1:5">
      <c r="A42" t="s">
        <v>149</v>
      </c>
      <c r="B42" t="s">
        <v>125</v>
      </c>
      <c r="C42" t="s">
        <v>126</v>
      </c>
      <c r="D42" t="s">
        <v>127</v>
      </c>
      <c r="E42">
        <v>2</v>
      </c>
    </row>
    <row r="43" spans="1:5">
      <c r="A43" t="s">
        <v>149</v>
      </c>
      <c r="B43" t="s">
        <v>128</v>
      </c>
      <c r="C43" t="s">
        <v>129</v>
      </c>
      <c r="D43" t="s">
        <v>130</v>
      </c>
      <c r="E43">
        <v>2</v>
      </c>
    </row>
    <row r="44" spans="1:5">
      <c r="A44" t="s">
        <v>149</v>
      </c>
      <c r="B44" t="s">
        <v>131</v>
      </c>
      <c r="C44" t="s">
        <v>132</v>
      </c>
      <c r="D44" t="s">
        <v>133</v>
      </c>
      <c r="E44">
        <v>2</v>
      </c>
    </row>
    <row r="45" spans="1:5">
      <c r="A45" t="s">
        <v>149</v>
      </c>
      <c r="B45" t="s">
        <v>134</v>
      </c>
      <c r="C45" t="s">
        <v>135</v>
      </c>
      <c r="D45" t="s">
        <v>136</v>
      </c>
      <c r="E45">
        <v>2</v>
      </c>
    </row>
    <row r="46" spans="1:5">
      <c r="A46" t="s">
        <v>149</v>
      </c>
      <c r="B46" t="s">
        <v>137</v>
      </c>
      <c r="C46" t="s">
        <v>138</v>
      </c>
      <c r="D46" t="s">
        <v>139</v>
      </c>
      <c r="E46">
        <v>2</v>
      </c>
    </row>
    <row r="47" spans="1:5">
      <c r="A47" t="s">
        <v>149</v>
      </c>
      <c r="B47" t="s">
        <v>140</v>
      </c>
      <c r="C47" t="s">
        <v>141</v>
      </c>
      <c r="D47" t="s">
        <v>142</v>
      </c>
      <c r="E47">
        <v>2</v>
      </c>
    </row>
    <row r="48" spans="1:5">
      <c r="A48" t="s">
        <v>149</v>
      </c>
      <c r="B48" t="s">
        <v>143</v>
      </c>
      <c r="C48" t="s">
        <v>144</v>
      </c>
      <c r="D48" t="s">
        <v>145</v>
      </c>
      <c r="E48">
        <v>3</v>
      </c>
    </row>
    <row r="49" spans="1:5">
      <c r="A49" t="s">
        <v>149</v>
      </c>
      <c r="B49" t="s">
        <v>146</v>
      </c>
      <c r="C49" t="s">
        <v>147</v>
      </c>
      <c r="D49" t="s">
        <v>148</v>
      </c>
      <c r="E49">
        <v>2</v>
      </c>
    </row>
  </sheetData>
  <phoneticPr fontId="18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EFA6-FE9B-4D6C-9702-5B56A84C6E5A}">
  <dimension ref="A1:G73"/>
  <sheetViews>
    <sheetView workbookViewId="0">
      <selection activeCell="D1" sqref="D1"/>
    </sheetView>
  </sheetViews>
  <sheetFormatPr baseColWidth="10" defaultRowHeight="14.5"/>
  <cols>
    <col min="1" max="1" width="28.453125" customWidth="1"/>
    <col min="4" max="4" width="10.81640625" style="4"/>
    <col min="5" max="5" width="10.81640625"/>
  </cols>
  <sheetData>
    <row r="1" spans="1:7" s="1" customFormat="1">
      <c r="A1" s="1" t="s">
        <v>150</v>
      </c>
      <c r="B1" s="1" t="s">
        <v>151</v>
      </c>
      <c r="C1" s="1" t="s">
        <v>163</v>
      </c>
      <c r="D1" s="1" t="s">
        <v>152</v>
      </c>
      <c r="E1" s="1" t="s">
        <v>2</v>
      </c>
      <c r="F1" s="1" t="s">
        <v>164</v>
      </c>
      <c r="G1" s="1" t="s">
        <v>153</v>
      </c>
    </row>
    <row r="2" spans="1:7">
      <c r="A2" t="s">
        <v>165</v>
      </c>
      <c r="B2">
        <f>LEN(A2)</f>
        <v>3</v>
      </c>
      <c r="C2">
        <f t="shared" ref="C2:C33" si="0">LEN(A2)</f>
        <v>3</v>
      </c>
      <c r="G2" t="s">
        <v>231</v>
      </c>
    </row>
    <row r="3" spans="1:7">
      <c r="A3" t="s">
        <v>166</v>
      </c>
      <c r="B3">
        <f t="shared" ref="B3:B34" si="1">LEN(A3)+B2</f>
        <v>44</v>
      </c>
      <c r="C3">
        <f t="shared" si="0"/>
        <v>41</v>
      </c>
      <c r="D3" s="5"/>
      <c r="G3" t="s">
        <v>230</v>
      </c>
    </row>
    <row r="4" spans="1:7">
      <c r="A4" t="s">
        <v>154</v>
      </c>
      <c r="B4">
        <f t="shared" si="1"/>
        <v>54</v>
      </c>
      <c r="C4">
        <f t="shared" si="0"/>
        <v>10</v>
      </c>
      <c r="D4" s="4" t="s">
        <v>304</v>
      </c>
      <c r="G4" t="s">
        <v>155</v>
      </c>
    </row>
    <row r="5" spans="1:7">
      <c r="A5" t="s">
        <v>167</v>
      </c>
      <c r="B5">
        <f t="shared" si="1"/>
        <v>66</v>
      </c>
      <c r="C5">
        <f t="shared" si="0"/>
        <v>12</v>
      </c>
      <c r="D5" s="4" t="s">
        <v>305</v>
      </c>
      <c r="E5" t="s">
        <v>7</v>
      </c>
      <c r="F5" t="s">
        <v>8</v>
      </c>
      <c r="G5" t="s">
        <v>156</v>
      </c>
    </row>
    <row r="6" spans="1:7">
      <c r="A6" t="s">
        <v>168</v>
      </c>
      <c r="B6">
        <f t="shared" si="1"/>
        <v>77</v>
      </c>
      <c r="C6">
        <f t="shared" si="0"/>
        <v>11</v>
      </c>
      <c r="D6" s="4" t="s">
        <v>306</v>
      </c>
      <c r="E6" t="s">
        <v>7</v>
      </c>
      <c r="F6" t="s">
        <v>8</v>
      </c>
      <c r="G6" t="s">
        <v>156</v>
      </c>
    </row>
    <row r="7" spans="1:7">
      <c r="A7" t="s">
        <v>169</v>
      </c>
      <c r="B7">
        <f t="shared" si="1"/>
        <v>83</v>
      </c>
      <c r="C7">
        <f t="shared" si="0"/>
        <v>6</v>
      </c>
      <c r="D7" s="4" t="s">
        <v>307</v>
      </c>
      <c r="E7" t="s">
        <v>10</v>
      </c>
      <c r="F7" t="s">
        <v>11</v>
      </c>
      <c r="G7" t="s">
        <v>156</v>
      </c>
    </row>
    <row r="8" spans="1:7">
      <c r="A8" t="s">
        <v>170</v>
      </c>
      <c r="B8">
        <f t="shared" si="1"/>
        <v>84</v>
      </c>
      <c r="C8">
        <f t="shared" si="0"/>
        <v>1</v>
      </c>
      <c r="D8" s="4" t="s">
        <v>308</v>
      </c>
      <c r="E8" t="s">
        <v>10</v>
      </c>
      <c r="F8" t="s">
        <v>11</v>
      </c>
      <c r="G8" t="s">
        <v>157</v>
      </c>
    </row>
    <row r="9" spans="1:7">
      <c r="A9" t="s">
        <v>171</v>
      </c>
      <c r="B9">
        <f t="shared" si="1"/>
        <v>100</v>
      </c>
      <c r="C9">
        <f t="shared" si="0"/>
        <v>16</v>
      </c>
      <c r="D9" s="4" t="s">
        <v>309</v>
      </c>
      <c r="E9" t="s">
        <v>10</v>
      </c>
      <c r="F9" t="s">
        <v>11</v>
      </c>
      <c r="G9" t="s">
        <v>156</v>
      </c>
    </row>
    <row r="10" spans="1:7">
      <c r="A10" t="s">
        <v>172</v>
      </c>
      <c r="B10">
        <f t="shared" si="1"/>
        <v>103</v>
      </c>
      <c r="C10">
        <f t="shared" si="0"/>
        <v>3</v>
      </c>
      <c r="D10" s="4" t="s">
        <v>300</v>
      </c>
      <c r="E10" t="s">
        <v>10</v>
      </c>
      <c r="F10" t="s">
        <v>11</v>
      </c>
      <c r="G10" t="s">
        <v>157</v>
      </c>
    </row>
    <row r="11" spans="1:7">
      <c r="A11" t="s">
        <v>173</v>
      </c>
      <c r="B11">
        <f t="shared" si="1"/>
        <v>116</v>
      </c>
      <c r="C11">
        <f t="shared" si="0"/>
        <v>13</v>
      </c>
      <c r="D11" s="4" t="s">
        <v>310</v>
      </c>
      <c r="E11" t="s">
        <v>10</v>
      </c>
      <c r="F11" t="s">
        <v>11</v>
      </c>
      <c r="G11" t="s">
        <v>156</v>
      </c>
    </row>
    <row r="12" spans="1:7">
      <c r="A12" t="s">
        <v>174</v>
      </c>
      <c r="B12">
        <f t="shared" si="1"/>
        <v>125</v>
      </c>
      <c r="C12">
        <f t="shared" si="0"/>
        <v>9</v>
      </c>
      <c r="D12" s="4" t="s">
        <v>311</v>
      </c>
      <c r="E12" t="s">
        <v>13</v>
      </c>
      <c r="F12" t="s">
        <v>14</v>
      </c>
      <c r="G12" t="s">
        <v>156</v>
      </c>
    </row>
    <row r="13" spans="1:7">
      <c r="A13" t="s">
        <v>175</v>
      </c>
      <c r="B13">
        <f t="shared" si="1"/>
        <v>136</v>
      </c>
      <c r="C13">
        <f t="shared" si="0"/>
        <v>11</v>
      </c>
      <c r="D13" s="4" t="s">
        <v>312</v>
      </c>
      <c r="E13" t="s">
        <v>13</v>
      </c>
      <c r="F13" t="s">
        <v>14</v>
      </c>
      <c r="G13" t="s">
        <v>156</v>
      </c>
    </row>
    <row r="14" spans="1:7">
      <c r="A14" t="s">
        <v>176</v>
      </c>
      <c r="B14">
        <f t="shared" si="1"/>
        <v>152</v>
      </c>
      <c r="C14">
        <f t="shared" si="0"/>
        <v>16</v>
      </c>
      <c r="D14" s="4" t="s">
        <v>313</v>
      </c>
      <c r="E14" t="s">
        <v>16</v>
      </c>
      <c r="F14" t="s">
        <v>17</v>
      </c>
      <c r="G14" t="s">
        <v>156</v>
      </c>
    </row>
    <row r="15" spans="1:7">
      <c r="A15" t="s">
        <v>177</v>
      </c>
      <c r="B15">
        <f t="shared" si="1"/>
        <v>166</v>
      </c>
      <c r="C15">
        <f t="shared" si="0"/>
        <v>14</v>
      </c>
      <c r="D15" s="4" t="s">
        <v>314</v>
      </c>
      <c r="E15" t="s">
        <v>16</v>
      </c>
      <c r="F15" t="s">
        <v>17</v>
      </c>
      <c r="G15" t="s">
        <v>156</v>
      </c>
    </row>
    <row r="16" spans="1:7">
      <c r="A16" t="s">
        <v>178</v>
      </c>
      <c r="B16">
        <f t="shared" si="1"/>
        <v>169</v>
      </c>
      <c r="C16">
        <f t="shared" si="0"/>
        <v>3</v>
      </c>
      <c r="D16" s="4" t="s">
        <v>315</v>
      </c>
      <c r="E16" t="s">
        <v>19</v>
      </c>
      <c r="F16" t="s">
        <v>20</v>
      </c>
      <c r="G16" t="s">
        <v>157</v>
      </c>
    </row>
    <row r="17" spans="1:7">
      <c r="A17" t="s">
        <v>179</v>
      </c>
      <c r="B17">
        <f t="shared" si="1"/>
        <v>180</v>
      </c>
      <c r="C17">
        <f t="shared" si="0"/>
        <v>11</v>
      </c>
      <c r="D17" s="4" t="s">
        <v>316</v>
      </c>
      <c r="E17" t="s">
        <v>19</v>
      </c>
      <c r="F17" t="s">
        <v>20</v>
      </c>
      <c r="G17" t="s">
        <v>156</v>
      </c>
    </row>
    <row r="18" spans="1:7">
      <c r="A18" t="s">
        <v>180</v>
      </c>
      <c r="B18">
        <f t="shared" si="1"/>
        <v>189</v>
      </c>
      <c r="C18">
        <f t="shared" si="0"/>
        <v>9</v>
      </c>
      <c r="D18" s="4" t="s">
        <v>317</v>
      </c>
      <c r="E18" t="s">
        <v>19</v>
      </c>
      <c r="F18" t="s">
        <v>20</v>
      </c>
      <c r="G18" t="s">
        <v>156</v>
      </c>
    </row>
    <row r="19" spans="1:7">
      <c r="A19" t="s">
        <v>181</v>
      </c>
      <c r="B19">
        <f t="shared" si="1"/>
        <v>197</v>
      </c>
      <c r="C19">
        <f t="shared" si="0"/>
        <v>8</v>
      </c>
      <c r="D19" s="4" t="s">
        <v>318</v>
      </c>
      <c r="G19" t="s">
        <v>155</v>
      </c>
    </row>
    <row r="20" spans="1:7">
      <c r="A20" t="s">
        <v>182</v>
      </c>
      <c r="B20">
        <f t="shared" si="1"/>
        <v>209</v>
      </c>
      <c r="C20">
        <f t="shared" si="0"/>
        <v>12</v>
      </c>
      <c r="D20" s="4" t="s">
        <v>319</v>
      </c>
      <c r="E20" t="s">
        <v>232</v>
      </c>
      <c r="F20" t="s">
        <v>22</v>
      </c>
      <c r="G20" t="s">
        <v>156</v>
      </c>
    </row>
    <row r="21" spans="1:7">
      <c r="A21" t="s">
        <v>183</v>
      </c>
      <c r="B21">
        <f t="shared" si="1"/>
        <v>212</v>
      </c>
      <c r="C21">
        <f t="shared" si="0"/>
        <v>3</v>
      </c>
      <c r="D21" s="4" t="s">
        <v>320</v>
      </c>
      <c r="E21" t="s">
        <v>232</v>
      </c>
      <c r="F21" t="s">
        <v>22</v>
      </c>
      <c r="G21" t="s">
        <v>157</v>
      </c>
    </row>
    <row r="22" spans="1:7">
      <c r="A22" t="s">
        <v>184</v>
      </c>
      <c r="B22">
        <f t="shared" si="1"/>
        <v>222</v>
      </c>
      <c r="C22">
        <f t="shared" si="0"/>
        <v>10</v>
      </c>
      <c r="D22" s="4" t="s">
        <v>321</v>
      </c>
      <c r="E22" t="s">
        <v>232</v>
      </c>
      <c r="F22" t="s">
        <v>22</v>
      </c>
      <c r="G22" t="s">
        <v>157</v>
      </c>
    </row>
    <row r="23" spans="1:7">
      <c r="A23" t="s">
        <v>170</v>
      </c>
      <c r="B23">
        <f t="shared" si="1"/>
        <v>223</v>
      </c>
      <c r="C23">
        <f t="shared" si="0"/>
        <v>1</v>
      </c>
      <c r="D23" s="4" t="s">
        <v>308</v>
      </c>
      <c r="E23" t="s">
        <v>232</v>
      </c>
      <c r="F23" t="s">
        <v>22</v>
      </c>
      <c r="G23" t="s">
        <v>157</v>
      </c>
    </row>
    <row r="24" spans="1:7">
      <c r="A24" t="s">
        <v>185</v>
      </c>
      <c r="B24">
        <f t="shared" si="1"/>
        <v>231</v>
      </c>
      <c r="C24">
        <f t="shared" si="0"/>
        <v>8</v>
      </c>
      <c r="D24" s="4" t="s">
        <v>322</v>
      </c>
      <c r="E24" t="s">
        <v>232</v>
      </c>
      <c r="F24" t="s">
        <v>22</v>
      </c>
      <c r="G24" t="s">
        <v>156</v>
      </c>
    </row>
    <row r="25" spans="1:7">
      <c r="A25" t="s">
        <v>186</v>
      </c>
      <c r="B25">
        <f t="shared" si="1"/>
        <v>239</v>
      </c>
      <c r="C25">
        <f t="shared" si="0"/>
        <v>8</v>
      </c>
      <c r="D25" s="4" t="s">
        <v>323</v>
      </c>
      <c r="E25" t="s">
        <v>24</v>
      </c>
      <c r="F25" t="s">
        <v>25</v>
      </c>
      <c r="G25" t="s">
        <v>156</v>
      </c>
    </row>
    <row r="26" spans="1:7">
      <c r="A26" t="s">
        <v>187</v>
      </c>
      <c r="B26">
        <f t="shared" si="1"/>
        <v>248</v>
      </c>
      <c r="C26">
        <f t="shared" si="0"/>
        <v>9</v>
      </c>
      <c r="D26" s="4" t="s">
        <v>324</v>
      </c>
      <c r="E26" t="s">
        <v>24</v>
      </c>
      <c r="F26" t="s">
        <v>25</v>
      </c>
      <c r="G26" t="s">
        <v>156</v>
      </c>
    </row>
    <row r="27" spans="1:7">
      <c r="A27" t="s">
        <v>188</v>
      </c>
      <c r="B27">
        <f t="shared" si="1"/>
        <v>259</v>
      </c>
      <c r="C27">
        <f t="shared" si="0"/>
        <v>11</v>
      </c>
      <c r="D27" s="4" t="s">
        <v>325</v>
      </c>
      <c r="E27" t="s">
        <v>27</v>
      </c>
      <c r="F27" t="s">
        <v>28</v>
      </c>
      <c r="G27" t="s">
        <v>156</v>
      </c>
    </row>
    <row r="28" spans="1:7">
      <c r="A28" t="s">
        <v>189</v>
      </c>
      <c r="B28">
        <f t="shared" si="1"/>
        <v>267</v>
      </c>
      <c r="C28">
        <f t="shared" si="0"/>
        <v>8</v>
      </c>
      <c r="D28" s="4" t="s">
        <v>326</v>
      </c>
      <c r="E28" t="s">
        <v>27</v>
      </c>
      <c r="F28" t="s">
        <v>28</v>
      </c>
      <c r="G28" t="s">
        <v>156</v>
      </c>
    </row>
    <row r="29" spans="1:7">
      <c r="A29" t="s">
        <v>190</v>
      </c>
      <c r="B29">
        <f t="shared" si="1"/>
        <v>276</v>
      </c>
      <c r="C29">
        <f t="shared" si="0"/>
        <v>9</v>
      </c>
      <c r="D29" s="4" t="s">
        <v>327</v>
      </c>
      <c r="E29" t="s">
        <v>30</v>
      </c>
      <c r="F29" t="s">
        <v>31</v>
      </c>
      <c r="G29" t="s">
        <v>156</v>
      </c>
    </row>
    <row r="30" spans="1:7">
      <c r="A30" t="s">
        <v>191</v>
      </c>
      <c r="B30">
        <f t="shared" si="1"/>
        <v>280</v>
      </c>
      <c r="C30">
        <f t="shared" si="0"/>
        <v>4</v>
      </c>
      <c r="D30" s="4" t="s">
        <v>301</v>
      </c>
      <c r="E30" t="s">
        <v>30</v>
      </c>
      <c r="F30" t="s">
        <v>31</v>
      </c>
      <c r="G30" t="s">
        <v>157</v>
      </c>
    </row>
    <row r="31" spans="1:7">
      <c r="A31" t="s">
        <v>192</v>
      </c>
      <c r="B31">
        <f t="shared" si="1"/>
        <v>288</v>
      </c>
      <c r="C31">
        <f t="shared" si="0"/>
        <v>8</v>
      </c>
      <c r="D31" s="4" t="s">
        <v>328</v>
      </c>
      <c r="E31" t="s">
        <v>30</v>
      </c>
      <c r="F31" t="s">
        <v>31</v>
      </c>
      <c r="G31" t="s">
        <v>156</v>
      </c>
    </row>
    <row r="32" spans="1:7">
      <c r="A32" t="s">
        <v>193</v>
      </c>
      <c r="B32">
        <f t="shared" si="1"/>
        <v>302</v>
      </c>
      <c r="C32">
        <f t="shared" si="0"/>
        <v>14</v>
      </c>
      <c r="D32" s="4" t="s">
        <v>329</v>
      </c>
      <c r="E32" t="s">
        <v>33</v>
      </c>
      <c r="F32" t="s">
        <v>34</v>
      </c>
      <c r="G32" t="s">
        <v>156</v>
      </c>
    </row>
    <row r="33" spans="1:7">
      <c r="A33" t="s">
        <v>194</v>
      </c>
      <c r="B33">
        <f t="shared" si="1"/>
        <v>305</v>
      </c>
      <c r="C33">
        <f t="shared" si="0"/>
        <v>3</v>
      </c>
      <c r="D33" s="4" t="s">
        <v>330</v>
      </c>
      <c r="E33" t="s">
        <v>33</v>
      </c>
      <c r="F33" t="s">
        <v>34</v>
      </c>
      <c r="G33" t="s">
        <v>157</v>
      </c>
    </row>
    <row r="34" spans="1:7">
      <c r="A34" t="s">
        <v>195</v>
      </c>
      <c r="B34">
        <f t="shared" si="1"/>
        <v>313</v>
      </c>
      <c r="C34">
        <f t="shared" ref="C34:C65" si="2">LEN(A34)</f>
        <v>8</v>
      </c>
      <c r="D34" s="4" t="s">
        <v>331</v>
      </c>
      <c r="E34" t="s">
        <v>33</v>
      </c>
      <c r="F34" t="s">
        <v>34</v>
      </c>
      <c r="G34" t="s">
        <v>156</v>
      </c>
    </row>
    <row r="35" spans="1:7">
      <c r="A35" t="s">
        <v>196</v>
      </c>
      <c r="B35">
        <f t="shared" ref="B35:B66" si="3">LEN(A35)+B34</f>
        <v>324</v>
      </c>
      <c r="C35">
        <f t="shared" si="2"/>
        <v>11</v>
      </c>
      <c r="D35" s="4" t="s">
        <v>332</v>
      </c>
      <c r="E35" t="s">
        <v>33</v>
      </c>
      <c r="F35" t="s">
        <v>34</v>
      </c>
      <c r="G35" t="s">
        <v>156</v>
      </c>
    </row>
    <row r="36" spans="1:7">
      <c r="A36" t="s">
        <v>160</v>
      </c>
      <c r="B36">
        <f t="shared" si="3"/>
        <v>335</v>
      </c>
      <c r="C36">
        <f t="shared" si="2"/>
        <v>11</v>
      </c>
      <c r="D36" s="4" t="s">
        <v>333</v>
      </c>
      <c r="G36" t="s">
        <v>155</v>
      </c>
    </row>
    <row r="37" spans="1:7">
      <c r="A37" t="s">
        <v>197</v>
      </c>
      <c r="B37">
        <f t="shared" si="3"/>
        <v>348</v>
      </c>
      <c r="C37">
        <f t="shared" si="2"/>
        <v>13</v>
      </c>
      <c r="D37" s="4" t="s">
        <v>334</v>
      </c>
      <c r="E37" t="s">
        <v>36</v>
      </c>
      <c r="F37" t="s">
        <v>37</v>
      </c>
      <c r="G37" t="s">
        <v>156</v>
      </c>
    </row>
    <row r="38" spans="1:7">
      <c r="A38" t="s">
        <v>198</v>
      </c>
      <c r="B38">
        <f t="shared" si="3"/>
        <v>359</v>
      </c>
      <c r="C38">
        <f t="shared" si="2"/>
        <v>11</v>
      </c>
      <c r="D38" s="4" t="s">
        <v>335</v>
      </c>
      <c r="E38" t="s">
        <v>36</v>
      </c>
      <c r="F38" t="s">
        <v>37</v>
      </c>
      <c r="G38" t="s">
        <v>156</v>
      </c>
    </row>
    <row r="39" spans="1:7">
      <c r="A39" t="s">
        <v>199</v>
      </c>
      <c r="B39">
        <f t="shared" si="3"/>
        <v>371</v>
      </c>
      <c r="C39">
        <f t="shared" si="2"/>
        <v>12</v>
      </c>
      <c r="D39" s="4" t="s">
        <v>336</v>
      </c>
      <c r="E39" t="s">
        <v>39</v>
      </c>
      <c r="F39" t="s">
        <v>40</v>
      </c>
      <c r="G39" t="s">
        <v>156</v>
      </c>
    </row>
    <row r="40" spans="1:7">
      <c r="A40" s="2" t="s">
        <v>200</v>
      </c>
      <c r="B40">
        <f t="shared" si="3"/>
        <v>374</v>
      </c>
      <c r="C40">
        <f t="shared" si="2"/>
        <v>3</v>
      </c>
      <c r="D40" s="4" t="s">
        <v>337</v>
      </c>
      <c r="E40" t="s">
        <v>39</v>
      </c>
      <c r="F40" t="s">
        <v>40</v>
      </c>
      <c r="G40" t="s">
        <v>157</v>
      </c>
    </row>
    <row r="41" spans="1:7">
      <c r="A41" t="s">
        <v>201</v>
      </c>
      <c r="B41">
        <f t="shared" si="3"/>
        <v>385</v>
      </c>
      <c r="C41">
        <f t="shared" si="2"/>
        <v>11</v>
      </c>
      <c r="D41" s="4" t="s">
        <v>338</v>
      </c>
      <c r="E41" t="s">
        <v>39</v>
      </c>
      <c r="F41" t="s">
        <v>40</v>
      </c>
      <c r="G41" t="s">
        <v>156</v>
      </c>
    </row>
    <row r="42" spans="1:7">
      <c r="A42" s="2" t="s">
        <v>202</v>
      </c>
      <c r="B42">
        <f t="shared" si="3"/>
        <v>389</v>
      </c>
      <c r="C42">
        <f t="shared" si="2"/>
        <v>4</v>
      </c>
      <c r="D42" s="4" t="s">
        <v>339</v>
      </c>
      <c r="E42" t="s">
        <v>39</v>
      </c>
      <c r="F42" t="s">
        <v>40</v>
      </c>
      <c r="G42" t="s">
        <v>157</v>
      </c>
    </row>
    <row r="43" spans="1:7">
      <c r="A43" t="s">
        <v>203</v>
      </c>
      <c r="B43">
        <f t="shared" si="3"/>
        <v>400</v>
      </c>
      <c r="C43">
        <f t="shared" si="2"/>
        <v>11</v>
      </c>
      <c r="D43" s="4" t="s">
        <v>340</v>
      </c>
      <c r="E43" t="s">
        <v>42</v>
      </c>
      <c r="F43" t="s">
        <v>43</v>
      </c>
      <c r="G43" t="s">
        <v>156</v>
      </c>
    </row>
    <row r="44" spans="1:7">
      <c r="A44" t="s">
        <v>204</v>
      </c>
      <c r="B44">
        <f t="shared" si="3"/>
        <v>414</v>
      </c>
      <c r="C44">
        <f t="shared" si="2"/>
        <v>14</v>
      </c>
      <c r="D44" s="4" t="s">
        <v>341</v>
      </c>
      <c r="E44" t="s">
        <v>42</v>
      </c>
      <c r="F44" t="s">
        <v>43</v>
      </c>
      <c r="G44" t="s">
        <v>156</v>
      </c>
    </row>
    <row r="45" spans="1:7">
      <c r="A45" t="s">
        <v>205</v>
      </c>
      <c r="B45">
        <f t="shared" si="3"/>
        <v>419</v>
      </c>
      <c r="C45">
        <f t="shared" si="2"/>
        <v>5</v>
      </c>
      <c r="D45" s="4" t="s">
        <v>302</v>
      </c>
      <c r="E45" t="s">
        <v>45</v>
      </c>
      <c r="F45" t="s">
        <v>46</v>
      </c>
      <c r="G45" t="s">
        <v>157</v>
      </c>
    </row>
    <row r="46" spans="1:7">
      <c r="A46" t="s">
        <v>206</v>
      </c>
      <c r="B46">
        <f t="shared" si="3"/>
        <v>429</v>
      </c>
      <c r="C46">
        <f t="shared" si="2"/>
        <v>10</v>
      </c>
      <c r="D46" s="4" t="s">
        <v>342</v>
      </c>
      <c r="E46" t="s">
        <v>45</v>
      </c>
      <c r="F46" t="s">
        <v>46</v>
      </c>
      <c r="G46" t="s">
        <v>156</v>
      </c>
    </row>
    <row r="47" spans="1:7">
      <c r="A47" t="s">
        <v>207</v>
      </c>
      <c r="B47">
        <f t="shared" si="3"/>
        <v>432</v>
      </c>
      <c r="C47">
        <f t="shared" si="2"/>
        <v>3</v>
      </c>
      <c r="D47" s="4" t="s">
        <v>343</v>
      </c>
      <c r="E47" t="s">
        <v>45</v>
      </c>
      <c r="F47" t="s">
        <v>46</v>
      </c>
      <c r="G47" t="s">
        <v>157</v>
      </c>
    </row>
    <row r="48" spans="1:7">
      <c r="A48" t="s">
        <v>208</v>
      </c>
      <c r="B48">
        <f t="shared" si="3"/>
        <v>440</v>
      </c>
      <c r="C48">
        <f t="shared" si="2"/>
        <v>8</v>
      </c>
      <c r="D48" s="4" t="s">
        <v>344</v>
      </c>
      <c r="E48" t="s">
        <v>45</v>
      </c>
      <c r="F48" t="s">
        <v>46</v>
      </c>
      <c r="G48" t="s">
        <v>156</v>
      </c>
    </row>
    <row r="49" spans="1:7">
      <c r="A49" t="s">
        <v>209</v>
      </c>
      <c r="B49">
        <f t="shared" si="3"/>
        <v>454</v>
      </c>
      <c r="C49">
        <f t="shared" si="2"/>
        <v>14</v>
      </c>
      <c r="D49" s="4" t="s">
        <v>345</v>
      </c>
      <c r="E49" t="s">
        <v>48</v>
      </c>
      <c r="F49" t="s">
        <v>49</v>
      </c>
      <c r="G49" t="s">
        <v>156</v>
      </c>
    </row>
    <row r="50" spans="1:7">
      <c r="A50" t="s">
        <v>210</v>
      </c>
      <c r="B50">
        <f t="shared" si="3"/>
        <v>464</v>
      </c>
      <c r="C50">
        <f t="shared" si="2"/>
        <v>10</v>
      </c>
      <c r="D50" s="4" t="s">
        <v>346</v>
      </c>
      <c r="E50" t="s">
        <v>48</v>
      </c>
      <c r="F50" t="s">
        <v>49</v>
      </c>
      <c r="G50" t="s">
        <v>156</v>
      </c>
    </row>
    <row r="51" spans="1:7">
      <c r="A51" t="s">
        <v>159</v>
      </c>
      <c r="B51">
        <f t="shared" si="3"/>
        <v>466</v>
      </c>
      <c r="C51">
        <f t="shared" si="2"/>
        <v>2</v>
      </c>
      <c r="D51" s="4" t="s">
        <v>347</v>
      </c>
      <c r="E51" t="s">
        <v>51</v>
      </c>
      <c r="F51" t="s">
        <v>52</v>
      </c>
      <c r="G51" t="s">
        <v>157</v>
      </c>
    </row>
    <row r="52" spans="1:7">
      <c r="A52" t="s">
        <v>211</v>
      </c>
      <c r="B52">
        <f t="shared" si="3"/>
        <v>475</v>
      </c>
      <c r="C52">
        <f t="shared" si="2"/>
        <v>9</v>
      </c>
      <c r="D52" s="4" t="s">
        <v>348</v>
      </c>
      <c r="E52" t="s">
        <v>51</v>
      </c>
      <c r="F52" t="s">
        <v>52</v>
      </c>
      <c r="G52" t="s">
        <v>156</v>
      </c>
    </row>
    <row r="53" spans="1:7">
      <c r="A53" t="s">
        <v>212</v>
      </c>
      <c r="B53">
        <f t="shared" si="3"/>
        <v>482</v>
      </c>
      <c r="C53">
        <f t="shared" si="2"/>
        <v>7</v>
      </c>
      <c r="D53" s="4" t="s">
        <v>349</v>
      </c>
      <c r="E53" t="s">
        <v>51</v>
      </c>
      <c r="F53" t="s">
        <v>52</v>
      </c>
      <c r="G53" t="s">
        <v>156</v>
      </c>
    </row>
    <row r="54" spans="1:7">
      <c r="A54" t="s">
        <v>158</v>
      </c>
      <c r="B54">
        <f t="shared" si="3"/>
        <v>493</v>
      </c>
      <c r="C54">
        <f t="shared" si="2"/>
        <v>11</v>
      </c>
      <c r="D54" s="4" t="s">
        <v>350</v>
      </c>
      <c r="G54" t="s">
        <v>155</v>
      </c>
    </row>
    <row r="55" spans="1:7">
      <c r="A55" t="s">
        <v>213</v>
      </c>
      <c r="B55">
        <f t="shared" si="3"/>
        <v>500</v>
      </c>
      <c r="C55">
        <f t="shared" si="2"/>
        <v>7</v>
      </c>
      <c r="D55" s="4" t="s">
        <v>351</v>
      </c>
      <c r="E55" t="s">
        <v>54</v>
      </c>
      <c r="F55" t="s">
        <v>55</v>
      </c>
      <c r="G55" t="s">
        <v>156</v>
      </c>
    </row>
    <row r="56" spans="1:7">
      <c r="A56" t="s">
        <v>214</v>
      </c>
      <c r="B56">
        <f t="shared" si="3"/>
        <v>510</v>
      </c>
      <c r="C56">
        <f t="shared" si="2"/>
        <v>10</v>
      </c>
      <c r="D56" s="4" t="s">
        <v>352</v>
      </c>
      <c r="E56" t="s">
        <v>54</v>
      </c>
      <c r="F56" t="s">
        <v>55</v>
      </c>
      <c r="G56" t="s">
        <v>156</v>
      </c>
    </row>
    <row r="57" spans="1:7">
      <c r="A57" t="s">
        <v>215</v>
      </c>
      <c r="B57">
        <f t="shared" si="3"/>
        <v>521</v>
      </c>
      <c r="C57">
        <f t="shared" si="2"/>
        <v>11</v>
      </c>
      <c r="D57" s="4" t="s">
        <v>353</v>
      </c>
      <c r="E57" t="s">
        <v>57</v>
      </c>
      <c r="F57" t="s">
        <v>58</v>
      </c>
      <c r="G57" t="s">
        <v>156</v>
      </c>
    </row>
    <row r="58" spans="1:7">
      <c r="A58" t="s">
        <v>216</v>
      </c>
      <c r="B58">
        <f t="shared" si="3"/>
        <v>525</v>
      </c>
      <c r="C58">
        <f t="shared" si="2"/>
        <v>4</v>
      </c>
      <c r="D58" s="4" t="s">
        <v>354</v>
      </c>
      <c r="E58" t="s">
        <v>57</v>
      </c>
      <c r="F58" t="s">
        <v>58</v>
      </c>
      <c r="G58" t="s">
        <v>157</v>
      </c>
    </row>
    <row r="59" spans="1:7">
      <c r="A59" t="s">
        <v>217</v>
      </c>
      <c r="B59">
        <f t="shared" si="3"/>
        <v>535</v>
      </c>
      <c r="C59">
        <f t="shared" si="2"/>
        <v>10</v>
      </c>
      <c r="D59" s="4" t="s">
        <v>355</v>
      </c>
      <c r="E59" t="s">
        <v>57</v>
      </c>
      <c r="F59" t="s">
        <v>58</v>
      </c>
      <c r="G59" t="s">
        <v>156</v>
      </c>
    </row>
    <row r="60" spans="1:7">
      <c r="A60" t="s">
        <v>218</v>
      </c>
      <c r="B60">
        <f t="shared" si="3"/>
        <v>542</v>
      </c>
      <c r="C60">
        <f t="shared" si="2"/>
        <v>7</v>
      </c>
      <c r="D60" s="4" t="s">
        <v>356</v>
      </c>
      <c r="E60" t="s">
        <v>60</v>
      </c>
      <c r="F60" t="s">
        <v>61</v>
      </c>
      <c r="G60" t="s">
        <v>156</v>
      </c>
    </row>
    <row r="61" spans="1:7">
      <c r="A61" t="s">
        <v>219</v>
      </c>
      <c r="B61">
        <f t="shared" si="3"/>
        <v>554</v>
      </c>
      <c r="C61">
        <f t="shared" si="2"/>
        <v>12</v>
      </c>
      <c r="D61" s="4" t="s">
        <v>357</v>
      </c>
      <c r="E61" t="s">
        <v>60</v>
      </c>
      <c r="F61" t="s">
        <v>61</v>
      </c>
      <c r="G61" t="s">
        <v>156</v>
      </c>
    </row>
    <row r="62" spans="1:7">
      <c r="A62" t="s">
        <v>220</v>
      </c>
      <c r="B62">
        <f t="shared" si="3"/>
        <v>559</v>
      </c>
      <c r="C62">
        <f t="shared" si="2"/>
        <v>5</v>
      </c>
      <c r="D62" s="4" t="s">
        <v>303</v>
      </c>
      <c r="E62" t="s">
        <v>63</v>
      </c>
      <c r="F62" t="s">
        <v>64</v>
      </c>
      <c r="G62" t="s">
        <v>157</v>
      </c>
    </row>
    <row r="63" spans="1:7">
      <c r="A63" t="s">
        <v>221</v>
      </c>
      <c r="B63">
        <f t="shared" si="3"/>
        <v>568</v>
      </c>
      <c r="C63">
        <f t="shared" si="2"/>
        <v>9</v>
      </c>
      <c r="D63" s="4" t="s">
        <v>358</v>
      </c>
      <c r="E63" t="s">
        <v>63</v>
      </c>
      <c r="F63" t="s">
        <v>64</v>
      </c>
      <c r="G63" t="s">
        <v>156</v>
      </c>
    </row>
    <row r="64" spans="1:7">
      <c r="A64" t="s">
        <v>222</v>
      </c>
      <c r="B64">
        <f t="shared" si="3"/>
        <v>576</v>
      </c>
      <c r="C64">
        <f t="shared" si="2"/>
        <v>8</v>
      </c>
      <c r="D64" s="4">
        <v>868</v>
      </c>
      <c r="E64" t="s">
        <v>63</v>
      </c>
      <c r="F64" t="s">
        <v>64</v>
      </c>
      <c r="G64" t="s">
        <v>156</v>
      </c>
    </row>
    <row r="65" spans="1:7">
      <c r="A65" t="s">
        <v>223</v>
      </c>
      <c r="B65">
        <f t="shared" si="3"/>
        <v>587</v>
      </c>
      <c r="C65">
        <f t="shared" si="2"/>
        <v>11</v>
      </c>
      <c r="D65" s="4" t="s">
        <v>359</v>
      </c>
      <c r="E65" t="s">
        <v>66</v>
      </c>
      <c r="F65" t="s">
        <v>67</v>
      </c>
      <c r="G65" t="s">
        <v>156</v>
      </c>
    </row>
    <row r="66" spans="1:7">
      <c r="A66" t="s">
        <v>224</v>
      </c>
      <c r="B66">
        <f t="shared" si="3"/>
        <v>594</v>
      </c>
      <c r="C66">
        <f t="shared" ref="C66:C73" si="4">LEN(A66)</f>
        <v>7</v>
      </c>
      <c r="D66" s="4" t="s">
        <v>360</v>
      </c>
      <c r="E66" t="s">
        <v>66</v>
      </c>
      <c r="F66" t="s">
        <v>67</v>
      </c>
      <c r="G66" t="s">
        <v>156</v>
      </c>
    </row>
    <row r="67" spans="1:7">
      <c r="A67" t="s">
        <v>225</v>
      </c>
      <c r="B67">
        <f t="shared" ref="B67:B73" si="5">LEN(A67)+B66</f>
        <v>602</v>
      </c>
      <c r="C67">
        <f t="shared" si="4"/>
        <v>8</v>
      </c>
      <c r="D67" s="4" t="s">
        <v>361</v>
      </c>
      <c r="E67" t="s">
        <v>69</v>
      </c>
      <c r="F67" t="s">
        <v>70</v>
      </c>
      <c r="G67" t="s">
        <v>156</v>
      </c>
    </row>
    <row r="68" spans="1:7">
      <c r="A68" t="s">
        <v>226</v>
      </c>
      <c r="B68">
        <f t="shared" si="5"/>
        <v>610</v>
      </c>
      <c r="C68">
        <f t="shared" si="4"/>
        <v>8</v>
      </c>
      <c r="D68" s="4">
        <v>883</v>
      </c>
      <c r="E68" t="s">
        <v>69</v>
      </c>
      <c r="F68" t="s">
        <v>70</v>
      </c>
      <c r="G68" t="s">
        <v>156</v>
      </c>
    </row>
    <row r="69" spans="1:7">
      <c r="A69" t="s">
        <v>227</v>
      </c>
      <c r="B69">
        <f t="shared" si="5"/>
        <v>623</v>
      </c>
      <c r="C69">
        <f t="shared" si="4"/>
        <v>13</v>
      </c>
      <c r="D69" s="4" t="s">
        <v>362</v>
      </c>
      <c r="E69" t="s">
        <v>72</v>
      </c>
      <c r="F69" t="s">
        <v>73</v>
      </c>
      <c r="G69" t="s">
        <v>156</v>
      </c>
    </row>
    <row r="70" spans="1:7">
      <c r="A70" t="s">
        <v>228</v>
      </c>
      <c r="B70">
        <f t="shared" si="5"/>
        <v>633</v>
      </c>
      <c r="C70">
        <f t="shared" si="4"/>
        <v>10</v>
      </c>
      <c r="D70" s="4" t="s">
        <v>363</v>
      </c>
      <c r="E70" t="s">
        <v>72</v>
      </c>
      <c r="F70" t="s">
        <v>73</v>
      </c>
      <c r="G70" t="s">
        <v>156</v>
      </c>
    </row>
    <row r="71" spans="1:7">
      <c r="A71" t="s">
        <v>229</v>
      </c>
      <c r="B71">
        <f t="shared" si="5"/>
        <v>644</v>
      </c>
      <c r="C71">
        <f t="shared" si="4"/>
        <v>11</v>
      </c>
      <c r="D71" s="4" t="s">
        <v>364</v>
      </c>
      <c r="E71" t="s">
        <v>72</v>
      </c>
      <c r="F71" t="s">
        <v>73</v>
      </c>
      <c r="G71" t="s">
        <v>156</v>
      </c>
    </row>
    <row r="72" spans="1:7">
      <c r="A72" t="s">
        <v>161</v>
      </c>
      <c r="B72">
        <f t="shared" si="5"/>
        <v>652</v>
      </c>
      <c r="C72">
        <f t="shared" si="4"/>
        <v>8</v>
      </c>
      <c r="D72" s="4" t="s">
        <v>365</v>
      </c>
      <c r="G72" t="s">
        <v>155</v>
      </c>
    </row>
    <row r="73" spans="1:7">
      <c r="A73" t="s">
        <v>162</v>
      </c>
      <c r="B73">
        <f t="shared" si="5"/>
        <v>664</v>
      </c>
      <c r="C73">
        <f t="shared" si="4"/>
        <v>12</v>
      </c>
      <c r="D73" s="4" t="s">
        <v>366</v>
      </c>
      <c r="G73" t="s">
        <v>230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29DFA-F0B6-46E1-9D9F-E43BF090DE2D}">
  <dimension ref="A1:G75"/>
  <sheetViews>
    <sheetView workbookViewId="0">
      <selection activeCell="D3" sqref="D3"/>
    </sheetView>
  </sheetViews>
  <sheetFormatPr baseColWidth="10" defaultRowHeight="14.5"/>
  <cols>
    <col min="1" max="1" width="31.81640625" customWidth="1"/>
    <col min="2" max="2" width="9.26953125" bestFit="1" customWidth="1"/>
    <col min="3" max="3" width="12.1796875" bestFit="1" customWidth="1"/>
    <col min="4" max="4" width="12.1796875" style="4" customWidth="1"/>
    <col min="5" max="5" width="12.1796875" customWidth="1"/>
    <col min="6" max="6" width="9.81640625" bestFit="1" customWidth="1"/>
    <col min="7" max="7" width="15.1796875" bestFit="1" customWidth="1"/>
    <col min="8" max="8" width="13.54296875" bestFit="1" customWidth="1"/>
  </cols>
  <sheetData>
    <row r="1" spans="1:7" s="1" customFormat="1">
      <c r="A1" s="1" t="s">
        <v>150</v>
      </c>
      <c r="B1" s="1" t="s">
        <v>151</v>
      </c>
      <c r="C1" s="1" t="s">
        <v>163</v>
      </c>
      <c r="D1" s="3" t="s">
        <v>152</v>
      </c>
      <c r="E1" s="1" t="s">
        <v>299</v>
      </c>
      <c r="F1" s="1" t="s">
        <v>164</v>
      </c>
      <c r="G1" s="1" t="s">
        <v>153</v>
      </c>
    </row>
    <row r="2" spans="1:7">
      <c r="A2" t="s">
        <v>165</v>
      </c>
      <c r="B2">
        <f>LEN(A2)</f>
        <v>3</v>
      </c>
      <c r="C2">
        <v>3</v>
      </c>
      <c r="D2" s="5"/>
      <c r="G2" t="s">
        <v>231</v>
      </c>
    </row>
    <row r="3" spans="1:7">
      <c r="A3" t="s">
        <v>166</v>
      </c>
      <c r="B3">
        <f>LEN(A3)+B2</f>
        <v>44</v>
      </c>
      <c r="C3">
        <f>B3-B2</f>
        <v>41</v>
      </c>
      <c r="D3" s="5"/>
      <c r="G3" t="s">
        <v>230</v>
      </c>
    </row>
    <row r="4" spans="1:7">
      <c r="A4" t="s">
        <v>154</v>
      </c>
      <c r="B4">
        <f t="shared" ref="B4:B36" si="0">LEN(A4)+B3</f>
        <v>54</v>
      </c>
      <c r="C4">
        <f t="shared" ref="C4:C67" si="1">B4-B3</f>
        <v>10</v>
      </c>
      <c r="D4" s="4" t="s">
        <v>304</v>
      </c>
      <c r="G4" t="s">
        <v>155</v>
      </c>
    </row>
    <row r="5" spans="1:7">
      <c r="A5" t="s">
        <v>233</v>
      </c>
      <c r="B5">
        <f t="shared" si="0"/>
        <v>66</v>
      </c>
      <c r="C5">
        <f t="shared" si="1"/>
        <v>12</v>
      </c>
      <c r="D5" s="4" t="s">
        <v>369</v>
      </c>
      <c r="E5" t="s">
        <v>75</v>
      </c>
      <c r="F5" t="s">
        <v>76</v>
      </c>
      <c r="G5" t="s">
        <v>156</v>
      </c>
    </row>
    <row r="6" spans="1:7">
      <c r="A6" t="s">
        <v>234</v>
      </c>
      <c r="B6">
        <f t="shared" si="0"/>
        <v>76</v>
      </c>
      <c r="C6">
        <f t="shared" si="1"/>
        <v>10</v>
      </c>
      <c r="D6" s="4" t="s">
        <v>370</v>
      </c>
      <c r="E6" t="s">
        <v>75</v>
      </c>
      <c r="F6" t="s">
        <v>76</v>
      </c>
      <c r="G6" t="s">
        <v>156</v>
      </c>
    </row>
    <row r="7" spans="1:7">
      <c r="A7" t="s">
        <v>235</v>
      </c>
      <c r="B7">
        <f t="shared" si="0"/>
        <v>86</v>
      </c>
      <c r="C7">
        <f t="shared" si="1"/>
        <v>10</v>
      </c>
      <c r="D7" s="4" t="s">
        <v>371</v>
      </c>
      <c r="E7" t="s">
        <v>78</v>
      </c>
      <c r="F7" t="s">
        <v>79</v>
      </c>
      <c r="G7" t="s">
        <v>156</v>
      </c>
    </row>
    <row r="8" spans="1:7">
      <c r="A8" t="s">
        <v>236</v>
      </c>
      <c r="B8">
        <f t="shared" si="0"/>
        <v>96</v>
      </c>
      <c r="C8">
        <f t="shared" si="1"/>
        <v>10</v>
      </c>
      <c r="D8" s="4" t="s">
        <v>372</v>
      </c>
      <c r="E8" t="s">
        <v>78</v>
      </c>
      <c r="F8" t="s">
        <v>79</v>
      </c>
      <c r="G8" t="s">
        <v>156</v>
      </c>
    </row>
    <row r="9" spans="1:7">
      <c r="A9" t="s">
        <v>237</v>
      </c>
      <c r="B9">
        <f t="shared" si="0"/>
        <v>104</v>
      </c>
      <c r="C9">
        <f t="shared" si="1"/>
        <v>8</v>
      </c>
      <c r="D9" s="4" t="s">
        <v>373</v>
      </c>
      <c r="E9" t="s">
        <v>81</v>
      </c>
      <c r="F9" t="s">
        <v>82</v>
      </c>
      <c r="G9" t="s">
        <v>156</v>
      </c>
    </row>
    <row r="10" spans="1:7">
      <c r="A10" t="s">
        <v>238</v>
      </c>
      <c r="B10">
        <f t="shared" si="0"/>
        <v>117</v>
      </c>
      <c r="C10">
        <f t="shared" si="1"/>
        <v>13</v>
      </c>
      <c r="D10" s="4" t="s">
        <v>374</v>
      </c>
      <c r="E10" t="s">
        <v>81</v>
      </c>
      <c r="F10" t="s">
        <v>82</v>
      </c>
      <c r="G10" t="s">
        <v>156</v>
      </c>
    </row>
    <row r="11" spans="1:7">
      <c r="A11" t="s">
        <v>239</v>
      </c>
      <c r="B11">
        <f t="shared" si="0"/>
        <v>125</v>
      </c>
      <c r="C11">
        <f t="shared" si="1"/>
        <v>8</v>
      </c>
      <c r="D11" s="4" t="s">
        <v>375</v>
      </c>
      <c r="E11" t="s">
        <v>84</v>
      </c>
      <c r="F11" t="s">
        <v>85</v>
      </c>
      <c r="G11" t="s">
        <v>156</v>
      </c>
    </row>
    <row r="12" spans="1:7">
      <c r="A12" t="s">
        <v>240</v>
      </c>
      <c r="B12">
        <f t="shared" si="0"/>
        <v>136</v>
      </c>
      <c r="C12">
        <f t="shared" si="1"/>
        <v>11</v>
      </c>
      <c r="D12" s="4" t="s">
        <v>376</v>
      </c>
      <c r="E12" t="s">
        <v>84</v>
      </c>
      <c r="F12" t="s">
        <v>85</v>
      </c>
      <c r="G12" t="s">
        <v>156</v>
      </c>
    </row>
    <row r="13" spans="1:7">
      <c r="A13" t="s">
        <v>241</v>
      </c>
      <c r="B13">
        <f t="shared" si="0"/>
        <v>149</v>
      </c>
      <c r="C13">
        <f t="shared" si="1"/>
        <v>13</v>
      </c>
      <c r="D13" s="4" t="s">
        <v>377</v>
      </c>
      <c r="E13" t="s">
        <v>87</v>
      </c>
      <c r="F13" t="s">
        <v>88</v>
      </c>
      <c r="G13" t="s">
        <v>156</v>
      </c>
    </row>
    <row r="14" spans="1:7">
      <c r="A14" t="s">
        <v>242</v>
      </c>
      <c r="B14">
        <f t="shared" si="0"/>
        <v>161</v>
      </c>
      <c r="C14">
        <f t="shared" si="1"/>
        <v>12</v>
      </c>
      <c r="D14" s="4" t="s">
        <v>378</v>
      </c>
      <c r="E14" t="s">
        <v>87</v>
      </c>
      <c r="F14" t="s">
        <v>88</v>
      </c>
      <c r="G14" t="s">
        <v>156</v>
      </c>
    </row>
    <row r="15" spans="1:7">
      <c r="A15" t="s">
        <v>243</v>
      </c>
      <c r="B15">
        <f t="shared" si="0"/>
        <v>170</v>
      </c>
      <c r="C15">
        <f t="shared" si="1"/>
        <v>9</v>
      </c>
      <c r="D15" s="4" t="s">
        <v>379</v>
      </c>
      <c r="E15" t="s">
        <v>90</v>
      </c>
      <c r="F15" t="s">
        <v>91</v>
      </c>
      <c r="G15" t="s">
        <v>156</v>
      </c>
    </row>
    <row r="16" spans="1:7">
      <c r="A16" t="s">
        <v>244</v>
      </c>
      <c r="B16">
        <f t="shared" si="0"/>
        <v>181</v>
      </c>
      <c r="C16">
        <f t="shared" si="1"/>
        <v>11</v>
      </c>
      <c r="D16" s="4" t="s">
        <v>380</v>
      </c>
      <c r="E16" t="s">
        <v>90</v>
      </c>
      <c r="F16" t="s">
        <v>91</v>
      </c>
      <c r="G16" t="s">
        <v>156</v>
      </c>
    </row>
    <row r="17" spans="1:7">
      <c r="A17" t="s">
        <v>245</v>
      </c>
      <c r="B17">
        <f t="shared" si="0"/>
        <v>193</v>
      </c>
      <c r="C17">
        <f t="shared" si="1"/>
        <v>12</v>
      </c>
      <c r="D17" s="4" t="s">
        <v>381</v>
      </c>
      <c r="E17" t="s">
        <v>93</v>
      </c>
      <c r="F17" t="s">
        <v>94</v>
      </c>
      <c r="G17" t="s">
        <v>156</v>
      </c>
    </row>
    <row r="18" spans="1:7">
      <c r="A18" t="s">
        <v>246</v>
      </c>
      <c r="B18">
        <f t="shared" si="0"/>
        <v>197</v>
      </c>
      <c r="C18">
        <f t="shared" si="1"/>
        <v>4</v>
      </c>
      <c r="D18" s="4" t="s">
        <v>382</v>
      </c>
      <c r="E18" t="s">
        <v>93</v>
      </c>
      <c r="F18" t="s">
        <v>94</v>
      </c>
      <c r="G18" t="s">
        <v>157</v>
      </c>
    </row>
    <row r="19" spans="1:7">
      <c r="A19" t="s">
        <v>247</v>
      </c>
      <c r="B19">
        <f t="shared" si="0"/>
        <v>210</v>
      </c>
      <c r="C19">
        <f t="shared" si="1"/>
        <v>13</v>
      </c>
      <c r="D19" s="4" t="s">
        <v>383</v>
      </c>
      <c r="E19" t="s">
        <v>93</v>
      </c>
      <c r="F19" t="s">
        <v>94</v>
      </c>
      <c r="G19" t="s">
        <v>156</v>
      </c>
    </row>
    <row r="20" spans="1:7">
      <c r="A20" t="s">
        <v>248</v>
      </c>
      <c r="B20">
        <f t="shared" si="0"/>
        <v>214</v>
      </c>
      <c r="C20">
        <f t="shared" si="1"/>
        <v>4</v>
      </c>
      <c r="D20" s="4" t="s">
        <v>384</v>
      </c>
      <c r="G20" t="s">
        <v>155</v>
      </c>
    </row>
    <row r="21" spans="1:7">
      <c r="A21" t="s">
        <v>181</v>
      </c>
      <c r="B21">
        <f t="shared" si="0"/>
        <v>222</v>
      </c>
      <c r="C21">
        <f t="shared" si="1"/>
        <v>8</v>
      </c>
      <c r="D21" s="4" t="s">
        <v>318</v>
      </c>
      <c r="G21" t="s">
        <v>155</v>
      </c>
    </row>
    <row r="22" spans="1:7">
      <c r="A22" t="s">
        <v>249</v>
      </c>
      <c r="B22">
        <f t="shared" si="0"/>
        <v>234</v>
      </c>
      <c r="C22">
        <f t="shared" si="1"/>
        <v>12</v>
      </c>
      <c r="D22" s="4" t="s">
        <v>385</v>
      </c>
      <c r="E22" t="s">
        <v>96</v>
      </c>
      <c r="F22" t="s">
        <v>97</v>
      </c>
      <c r="G22" t="s">
        <v>156</v>
      </c>
    </row>
    <row r="23" spans="1:7">
      <c r="A23" t="s">
        <v>250</v>
      </c>
      <c r="B23">
        <f t="shared" si="0"/>
        <v>244</v>
      </c>
      <c r="C23">
        <f t="shared" si="1"/>
        <v>10</v>
      </c>
      <c r="D23" s="4" t="s">
        <v>386</v>
      </c>
      <c r="E23" t="s">
        <v>96</v>
      </c>
      <c r="F23" t="s">
        <v>97</v>
      </c>
      <c r="G23" t="s">
        <v>156</v>
      </c>
    </row>
    <row r="24" spans="1:7">
      <c r="A24" t="s">
        <v>251</v>
      </c>
      <c r="B24">
        <f t="shared" si="0"/>
        <v>253</v>
      </c>
      <c r="C24">
        <f t="shared" si="1"/>
        <v>9</v>
      </c>
      <c r="D24" s="4" t="s">
        <v>387</v>
      </c>
      <c r="E24" t="s">
        <v>99</v>
      </c>
      <c r="F24" t="s">
        <v>100</v>
      </c>
      <c r="G24" t="s">
        <v>156</v>
      </c>
    </row>
    <row r="25" spans="1:7">
      <c r="A25" t="s">
        <v>252</v>
      </c>
      <c r="B25">
        <f t="shared" si="0"/>
        <v>256</v>
      </c>
      <c r="C25">
        <f t="shared" si="1"/>
        <v>3</v>
      </c>
      <c r="D25" s="4" t="s">
        <v>388</v>
      </c>
      <c r="E25" t="s">
        <v>99</v>
      </c>
      <c r="F25" t="s">
        <v>100</v>
      </c>
      <c r="G25" t="s">
        <v>157</v>
      </c>
    </row>
    <row r="26" spans="1:7">
      <c r="A26" t="s">
        <v>253</v>
      </c>
      <c r="B26">
        <f t="shared" si="0"/>
        <v>268</v>
      </c>
      <c r="C26">
        <f t="shared" si="1"/>
        <v>12</v>
      </c>
      <c r="D26" s="4" t="s">
        <v>389</v>
      </c>
      <c r="E26" t="s">
        <v>99</v>
      </c>
      <c r="F26" t="s">
        <v>100</v>
      </c>
      <c r="G26" t="s">
        <v>156</v>
      </c>
    </row>
    <row r="27" spans="1:7">
      <c r="A27" t="s">
        <v>254</v>
      </c>
      <c r="B27">
        <f t="shared" si="0"/>
        <v>270</v>
      </c>
      <c r="C27">
        <f t="shared" si="1"/>
        <v>2</v>
      </c>
      <c r="D27" s="4" t="s">
        <v>390</v>
      </c>
      <c r="E27" t="s">
        <v>99</v>
      </c>
      <c r="F27" t="s">
        <v>100</v>
      </c>
      <c r="G27" t="s">
        <v>157</v>
      </c>
    </row>
    <row r="28" spans="1:7">
      <c r="A28" t="s">
        <v>255</v>
      </c>
      <c r="B28">
        <f t="shared" si="0"/>
        <v>272</v>
      </c>
      <c r="C28">
        <f t="shared" si="1"/>
        <v>2</v>
      </c>
      <c r="D28" s="4" t="s">
        <v>391</v>
      </c>
      <c r="E28" t="s">
        <v>102</v>
      </c>
      <c r="F28" t="s">
        <v>103</v>
      </c>
      <c r="G28" t="s">
        <v>157</v>
      </c>
    </row>
    <row r="29" spans="1:7">
      <c r="A29" t="s">
        <v>256</v>
      </c>
      <c r="B29">
        <f t="shared" si="0"/>
        <v>280</v>
      </c>
      <c r="C29">
        <f t="shared" si="1"/>
        <v>8</v>
      </c>
      <c r="D29" s="4" t="s">
        <v>392</v>
      </c>
      <c r="E29" t="s">
        <v>102</v>
      </c>
      <c r="F29" t="s">
        <v>103</v>
      </c>
      <c r="G29" t="s">
        <v>156</v>
      </c>
    </row>
    <row r="30" spans="1:7">
      <c r="A30" t="s">
        <v>257</v>
      </c>
      <c r="B30">
        <f t="shared" si="0"/>
        <v>293</v>
      </c>
      <c r="C30">
        <f t="shared" si="1"/>
        <v>13</v>
      </c>
      <c r="D30" s="4" t="s">
        <v>393</v>
      </c>
      <c r="E30" t="s">
        <v>102</v>
      </c>
      <c r="F30" t="s">
        <v>103</v>
      </c>
      <c r="G30" t="s">
        <v>156</v>
      </c>
    </row>
    <row r="31" spans="1:7">
      <c r="A31" t="s">
        <v>258</v>
      </c>
      <c r="B31">
        <f t="shared" si="0"/>
        <v>302</v>
      </c>
      <c r="C31">
        <f t="shared" si="1"/>
        <v>9</v>
      </c>
      <c r="D31" s="4" t="s">
        <v>394</v>
      </c>
      <c r="E31" t="s">
        <v>105</v>
      </c>
      <c r="F31" t="s">
        <v>106</v>
      </c>
      <c r="G31" t="s">
        <v>156</v>
      </c>
    </row>
    <row r="32" spans="1:7">
      <c r="A32" t="s">
        <v>259</v>
      </c>
      <c r="B32">
        <f t="shared" si="0"/>
        <v>311</v>
      </c>
      <c r="C32">
        <f t="shared" si="1"/>
        <v>9</v>
      </c>
      <c r="D32" s="4" t="s">
        <v>395</v>
      </c>
      <c r="E32" t="s">
        <v>105</v>
      </c>
      <c r="F32" t="s">
        <v>106</v>
      </c>
      <c r="G32" t="s">
        <v>156</v>
      </c>
    </row>
    <row r="33" spans="1:7">
      <c r="A33" t="s">
        <v>260</v>
      </c>
      <c r="B33">
        <f t="shared" si="0"/>
        <v>324</v>
      </c>
      <c r="C33">
        <f t="shared" si="1"/>
        <v>13</v>
      </c>
      <c r="D33" s="4" t="s">
        <v>396</v>
      </c>
      <c r="E33" t="s">
        <v>108</v>
      </c>
      <c r="F33" t="s">
        <v>109</v>
      </c>
      <c r="G33" t="s">
        <v>156</v>
      </c>
    </row>
    <row r="34" spans="1:7">
      <c r="A34" t="s">
        <v>261</v>
      </c>
      <c r="B34">
        <f t="shared" si="0"/>
        <v>332</v>
      </c>
      <c r="C34">
        <f t="shared" si="1"/>
        <v>8</v>
      </c>
      <c r="D34" s="4" t="s">
        <v>397</v>
      </c>
      <c r="E34" t="s">
        <v>108</v>
      </c>
      <c r="F34" t="s">
        <v>109</v>
      </c>
      <c r="G34" t="s">
        <v>156</v>
      </c>
    </row>
    <row r="35" spans="1:7">
      <c r="A35" t="s">
        <v>262</v>
      </c>
      <c r="B35">
        <f t="shared" si="0"/>
        <v>342</v>
      </c>
      <c r="C35">
        <f t="shared" si="1"/>
        <v>10</v>
      </c>
      <c r="D35" s="4" t="s">
        <v>398</v>
      </c>
      <c r="E35" t="s">
        <v>111</v>
      </c>
      <c r="F35" t="s">
        <v>112</v>
      </c>
      <c r="G35" t="s">
        <v>156</v>
      </c>
    </row>
    <row r="36" spans="1:7">
      <c r="A36" t="s">
        <v>263</v>
      </c>
      <c r="B36">
        <f t="shared" si="0"/>
        <v>351</v>
      </c>
      <c r="C36">
        <f t="shared" si="1"/>
        <v>9</v>
      </c>
      <c r="D36" s="4" t="s">
        <v>399</v>
      </c>
      <c r="E36" t="s">
        <v>111</v>
      </c>
      <c r="F36" t="s">
        <v>112</v>
      </c>
      <c r="G36" t="s">
        <v>156</v>
      </c>
    </row>
    <row r="37" spans="1:7">
      <c r="A37" t="s">
        <v>264</v>
      </c>
      <c r="B37">
        <f>LEN(A37)+B36</f>
        <v>359</v>
      </c>
      <c r="C37">
        <f t="shared" si="1"/>
        <v>8</v>
      </c>
      <c r="D37" s="4">
        <v>878</v>
      </c>
      <c r="E37" t="s">
        <v>114</v>
      </c>
      <c r="F37" t="s">
        <v>115</v>
      </c>
      <c r="G37" t="s">
        <v>156</v>
      </c>
    </row>
    <row r="38" spans="1:7">
      <c r="A38" t="s">
        <v>265</v>
      </c>
      <c r="B38">
        <f>LEN(A38)+B37</f>
        <v>364</v>
      </c>
      <c r="C38">
        <f t="shared" si="1"/>
        <v>5</v>
      </c>
      <c r="D38" s="4" t="s">
        <v>400</v>
      </c>
      <c r="E38" t="s">
        <v>114</v>
      </c>
      <c r="F38" t="s">
        <v>115</v>
      </c>
      <c r="G38" t="s">
        <v>157</v>
      </c>
    </row>
    <row r="39" spans="1:7">
      <c r="A39" t="s">
        <v>266</v>
      </c>
      <c r="B39">
        <f t="shared" ref="B39:B75" si="2">LEN(A39)+B38</f>
        <v>371</v>
      </c>
      <c r="C39">
        <f t="shared" si="1"/>
        <v>7</v>
      </c>
      <c r="D39" s="4" t="s">
        <v>401</v>
      </c>
      <c r="E39" t="s">
        <v>114</v>
      </c>
      <c r="F39" t="s">
        <v>115</v>
      </c>
      <c r="G39" t="s">
        <v>156</v>
      </c>
    </row>
    <row r="40" spans="1:7">
      <c r="A40" t="s">
        <v>158</v>
      </c>
      <c r="B40">
        <f t="shared" si="2"/>
        <v>382</v>
      </c>
      <c r="C40">
        <f t="shared" si="1"/>
        <v>11</v>
      </c>
      <c r="D40" s="4" t="s">
        <v>350</v>
      </c>
      <c r="G40" t="s">
        <v>155</v>
      </c>
    </row>
    <row r="41" spans="1:7">
      <c r="A41" t="s">
        <v>267</v>
      </c>
      <c r="B41">
        <f t="shared" si="2"/>
        <v>396</v>
      </c>
      <c r="C41">
        <f t="shared" si="1"/>
        <v>14</v>
      </c>
      <c r="D41" s="4" t="s">
        <v>402</v>
      </c>
      <c r="E41" t="s">
        <v>117</v>
      </c>
      <c r="F41" t="s">
        <v>118</v>
      </c>
      <c r="G41" t="s">
        <v>156</v>
      </c>
    </row>
    <row r="42" spans="1:7">
      <c r="A42" t="s">
        <v>268</v>
      </c>
      <c r="B42">
        <f t="shared" si="2"/>
        <v>405</v>
      </c>
      <c r="C42">
        <f t="shared" si="1"/>
        <v>9</v>
      </c>
      <c r="D42" s="4" t="s">
        <v>403</v>
      </c>
      <c r="E42" t="s">
        <v>117</v>
      </c>
      <c r="F42" t="s">
        <v>118</v>
      </c>
      <c r="G42" t="s">
        <v>156</v>
      </c>
    </row>
    <row r="43" spans="1:7">
      <c r="A43" t="s">
        <v>269</v>
      </c>
      <c r="B43">
        <f t="shared" si="2"/>
        <v>410</v>
      </c>
      <c r="C43">
        <f t="shared" si="1"/>
        <v>5</v>
      </c>
      <c r="D43" s="4" t="s">
        <v>404</v>
      </c>
      <c r="E43" t="s">
        <v>120</v>
      </c>
      <c r="F43" t="s">
        <v>121</v>
      </c>
      <c r="G43" t="s">
        <v>157</v>
      </c>
    </row>
    <row r="44" spans="1:7">
      <c r="A44" t="s">
        <v>270</v>
      </c>
      <c r="B44">
        <f t="shared" si="2"/>
        <v>420</v>
      </c>
      <c r="C44">
        <f t="shared" si="1"/>
        <v>10</v>
      </c>
      <c r="D44" s="4" t="s">
        <v>405</v>
      </c>
      <c r="E44" t="s">
        <v>120</v>
      </c>
      <c r="F44" t="s">
        <v>121</v>
      </c>
      <c r="G44" t="s">
        <v>156</v>
      </c>
    </row>
    <row r="45" spans="1:7">
      <c r="A45" t="s">
        <v>271</v>
      </c>
      <c r="B45">
        <f t="shared" si="2"/>
        <v>441</v>
      </c>
      <c r="C45">
        <f t="shared" si="1"/>
        <v>21</v>
      </c>
      <c r="D45" s="4" t="s">
        <v>406</v>
      </c>
      <c r="E45" t="s">
        <v>120</v>
      </c>
      <c r="F45" t="s">
        <v>121</v>
      </c>
      <c r="G45" t="s">
        <v>156</v>
      </c>
    </row>
    <row r="46" spans="1:7">
      <c r="A46" t="s">
        <v>272</v>
      </c>
      <c r="B46">
        <f t="shared" si="2"/>
        <v>443</v>
      </c>
      <c r="C46">
        <f t="shared" si="1"/>
        <v>2</v>
      </c>
      <c r="D46" s="4" t="s">
        <v>407</v>
      </c>
      <c r="E46" t="s">
        <v>123</v>
      </c>
      <c r="F46" t="s">
        <v>124</v>
      </c>
      <c r="G46" t="s">
        <v>157</v>
      </c>
    </row>
    <row r="47" spans="1:7">
      <c r="A47" t="s">
        <v>273</v>
      </c>
      <c r="B47">
        <f t="shared" si="2"/>
        <v>452</v>
      </c>
      <c r="C47">
        <f t="shared" si="1"/>
        <v>9</v>
      </c>
      <c r="D47" s="4" t="s">
        <v>408</v>
      </c>
      <c r="E47" t="s">
        <v>123</v>
      </c>
      <c r="F47" t="s">
        <v>124</v>
      </c>
      <c r="G47" t="s">
        <v>156</v>
      </c>
    </row>
    <row r="48" spans="1:7">
      <c r="A48" t="s">
        <v>274</v>
      </c>
      <c r="B48">
        <f t="shared" si="2"/>
        <v>455</v>
      </c>
      <c r="C48">
        <f t="shared" si="1"/>
        <v>3</v>
      </c>
      <c r="D48" s="4" t="s">
        <v>409</v>
      </c>
      <c r="E48" t="s">
        <v>123</v>
      </c>
      <c r="F48" t="s">
        <v>124</v>
      </c>
      <c r="G48" t="s">
        <v>157</v>
      </c>
    </row>
    <row r="49" spans="1:7">
      <c r="A49" t="s">
        <v>275</v>
      </c>
      <c r="B49">
        <f t="shared" si="2"/>
        <v>466</v>
      </c>
      <c r="C49">
        <f t="shared" si="1"/>
        <v>11</v>
      </c>
      <c r="D49" s="4" t="s">
        <v>410</v>
      </c>
      <c r="E49" t="s">
        <v>123</v>
      </c>
      <c r="F49" t="s">
        <v>124</v>
      </c>
      <c r="G49" t="s">
        <v>156</v>
      </c>
    </row>
    <row r="50" spans="1:7">
      <c r="A50" t="s">
        <v>276</v>
      </c>
      <c r="B50">
        <f t="shared" si="2"/>
        <v>468</v>
      </c>
      <c r="C50">
        <f t="shared" si="1"/>
        <v>2</v>
      </c>
      <c r="D50" s="4" t="s">
        <v>411</v>
      </c>
      <c r="E50" t="s">
        <v>126</v>
      </c>
      <c r="F50" t="s">
        <v>127</v>
      </c>
      <c r="G50" t="s">
        <v>157</v>
      </c>
    </row>
    <row r="51" spans="1:7">
      <c r="A51" t="s">
        <v>277</v>
      </c>
      <c r="B51">
        <f t="shared" si="2"/>
        <v>482</v>
      </c>
      <c r="C51">
        <f t="shared" si="1"/>
        <v>14</v>
      </c>
      <c r="D51" s="4" t="s">
        <v>412</v>
      </c>
      <c r="E51" t="s">
        <v>126</v>
      </c>
      <c r="F51" t="s">
        <v>127</v>
      </c>
      <c r="G51" t="s">
        <v>156</v>
      </c>
    </row>
    <row r="52" spans="1:7">
      <c r="A52" t="s">
        <v>278</v>
      </c>
      <c r="B52">
        <f t="shared" si="2"/>
        <v>495</v>
      </c>
      <c r="C52">
        <f t="shared" si="1"/>
        <v>13</v>
      </c>
      <c r="D52" s="4" t="s">
        <v>413</v>
      </c>
      <c r="E52" t="s">
        <v>126</v>
      </c>
      <c r="F52" t="s">
        <v>127</v>
      </c>
      <c r="G52" t="s">
        <v>156</v>
      </c>
    </row>
    <row r="53" spans="1:7">
      <c r="A53" t="s">
        <v>279</v>
      </c>
      <c r="B53">
        <f t="shared" si="2"/>
        <v>506</v>
      </c>
      <c r="C53">
        <f t="shared" si="1"/>
        <v>11</v>
      </c>
      <c r="D53" s="4" t="s">
        <v>414</v>
      </c>
      <c r="E53" t="s">
        <v>129</v>
      </c>
      <c r="F53" t="s">
        <v>130</v>
      </c>
      <c r="G53" t="s">
        <v>156</v>
      </c>
    </row>
    <row r="54" spans="1:7">
      <c r="A54" t="s">
        <v>280</v>
      </c>
      <c r="B54">
        <f t="shared" si="2"/>
        <v>516</v>
      </c>
      <c r="C54">
        <f t="shared" si="1"/>
        <v>10</v>
      </c>
      <c r="D54" s="4" t="s">
        <v>415</v>
      </c>
      <c r="E54" t="s">
        <v>129</v>
      </c>
      <c r="F54" t="s">
        <v>130</v>
      </c>
      <c r="G54" t="s">
        <v>156</v>
      </c>
    </row>
    <row r="55" spans="1:7">
      <c r="A55" t="s">
        <v>160</v>
      </c>
      <c r="B55">
        <f t="shared" si="2"/>
        <v>527</v>
      </c>
      <c r="C55">
        <f t="shared" si="1"/>
        <v>11</v>
      </c>
      <c r="D55" s="4" t="s">
        <v>333</v>
      </c>
      <c r="G55" t="s">
        <v>155</v>
      </c>
    </row>
    <row r="56" spans="1:7">
      <c r="A56" t="s">
        <v>281</v>
      </c>
      <c r="B56">
        <f t="shared" si="2"/>
        <v>537</v>
      </c>
      <c r="C56">
        <f t="shared" si="1"/>
        <v>10</v>
      </c>
      <c r="D56" s="4" t="s">
        <v>416</v>
      </c>
      <c r="E56" t="s">
        <v>132</v>
      </c>
      <c r="F56" t="s">
        <v>133</v>
      </c>
      <c r="G56" t="s">
        <v>156</v>
      </c>
    </row>
    <row r="57" spans="1:7">
      <c r="A57" t="s">
        <v>282</v>
      </c>
      <c r="B57">
        <f t="shared" si="2"/>
        <v>546</v>
      </c>
      <c r="C57">
        <f t="shared" si="1"/>
        <v>9</v>
      </c>
      <c r="D57" s="4" t="s">
        <v>417</v>
      </c>
      <c r="E57" t="s">
        <v>132</v>
      </c>
      <c r="F57" t="s">
        <v>133</v>
      </c>
      <c r="G57" t="s">
        <v>156</v>
      </c>
    </row>
    <row r="58" spans="1:7">
      <c r="A58" t="s">
        <v>283</v>
      </c>
      <c r="B58">
        <f t="shared" si="2"/>
        <v>554</v>
      </c>
      <c r="C58">
        <f t="shared" si="1"/>
        <v>8</v>
      </c>
      <c r="D58" s="4">
        <v>964</v>
      </c>
      <c r="E58" t="s">
        <v>135</v>
      </c>
      <c r="F58" t="s">
        <v>136</v>
      </c>
      <c r="G58" t="s">
        <v>156</v>
      </c>
    </row>
    <row r="59" spans="1:7">
      <c r="A59" t="s">
        <v>284</v>
      </c>
      <c r="B59">
        <f t="shared" si="2"/>
        <v>560</v>
      </c>
      <c r="C59">
        <f t="shared" si="1"/>
        <v>6</v>
      </c>
      <c r="D59" s="4" t="s">
        <v>367</v>
      </c>
      <c r="E59" t="s">
        <v>135</v>
      </c>
      <c r="F59" t="s">
        <v>136</v>
      </c>
      <c r="G59" t="s">
        <v>157</v>
      </c>
    </row>
    <row r="60" spans="1:7">
      <c r="A60" t="s">
        <v>285</v>
      </c>
      <c r="B60">
        <f t="shared" si="2"/>
        <v>568</v>
      </c>
      <c r="C60">
        <f t="shared" si="1"/>
        <v>8</v>
      </c>
      <c r="D60" s="4">
        <v>874</v>
      </c>
      <c r="E60" t="s">
        <v>135</v>
      </c>
      <c r="F60" t="s">
        <v>136</v>
      </c>
      <c r="G60" t="s">
        <v>156</v>
      </c>
    </row>
    <row r="61" spans="1:7">
      <c r="A61" t="s">
        <v>286</v>
      </c>
      <c r="B61">
        <f t="shared" si="2"/>
        <v>581</v>
      </c>
      <c r="C61">
        <f t="shared" si="1"/>
        <v>13</v>
      </c>
      <c r="D61" s="4" t="s">
        <v>418</v>
      </c>
      <c r="E61" t="s">
        <v>138</v>
      </c>
      <c r="F61" t="s">
        <v>139</v>
      </c>
      <c r="G61" t="s">
        <v>156</v>
      </c>
    </row>
    <row r="62" spans="1:7">
      <c r="A62" t="s">
        <v>287</v>
      </c>
      <c r="B62">
        <f t="shared" si="2"/>
        <v>588</v>
      </c>
      <c r="C62">
        <f t="shared" si="1"/>
        <v>7</v>
      </c>
      <c r="D62" s="4" t="s">
        <v>419</v>
      </c>
      <c r="E62" t="s">
        <v>138</v>
      </c>
      <c r="F62" t="s">
        <v>139</v>
      </c>
      <c r="G62" t="s">
        <v>156</v>
      </c>
    </row>
    <row r="63" spans="1:7">
      <c r="A63" t="s">
        <v>288</v>
      </c>
      <c r="B63">
        <f t="shared" si="2"/>
        <v>602</v>
      </c>
      <c r="C63">
        <f t="shared" si="1"/>
        <v>14</v>
      </c>
      <c r="D63" s="4" t="s">
        <v>420</v>
      </c>
      <c r="E63" t="s">
        <v>141</v>
      </c>
      <c r="F63" t="s">
        <v>142</v>
      </c>
      <c r="G63" t="s">
        <v>156</v>
      </c>
    </row>
    <row r="64" spans="1:7">
      <c r="A64" t="s">
        <v>289</v>
      </c>
      <c r="B64">
        <f t="shared" si="2"/>
        <v>605</v>
      </c>
      <c r="C64">
        <f t="shared" si="1"/>
        <v>3</v>
      </c>
      <c r="D64" s="4" t="s">
        <v>421</v>
      </c>
      <c r="E64" t="s">
        <v>141</v>
      </c>
      <c r="F64" t="s">
        <v>142</v>
      </c>
      <c r="G64" t="s">
        <v>157</v>
      </c>
    </row>
    <row r="65" spans="1:7">
      <c r="A65" t="s">
        <v>290</v>
      </c>
      <c r="B65">
        <f t="shared" si="2"/>
        <v>615</v>
      </c>
      <c r="C65">
        <f t="shared" si="1"/>
        <v>10</v>
      </c>
      <c r="D65" s="4" t="s">
        <v>422</v>
      </c>
      <c r="E65" t="s">
        <v>141</v>
      </c>
      <c r="F65" t="s">
        <v>142</v>
      </c>
      <c r="G65" t="s">
        <v>156</v>
      </c>
    </row>
    <row r="66" spans="1:7">
      <c r="A66" t="s">
        <v>291</v>
      </c>
      <c r="B66">
        <f t="shared" si="2"/>
        <v>625</v>
      </c>
      <c r="C66">
        <f t="shared" si="1"/>
        <v>10</v>
      </c>
      <c r="D66" s="4" t="s">
        <v>423</v>
      </c>
      <c r="E66" t="s">
        <v>144</v>
      </c>
      <c r="F66" t="s">
        <v>145</v>
      </c>
      <c r="G66" t="s">
        <v>156</v>
      </c>
    </row>
    <row r="67" spans="1:7">
      <c r="A67" t="s">
        <v>292</v>
      </c>
      <c r="B67">
        <f t="shared" si="2"/>
        <v>626</v>
      </c>
      <c r="C67">
        <f t="shared" si="1"/>
        <v>1</v>
      </c>
      <c r="D67" s="4" t="s">
        <v>424</v>
      </c>
      <c r="E67" t="s">
        <v>144</v>
      </c>
      <c r="F67" t="s">
        <v>145</v>
      </c>
      <c r="G67" t="s">
        <v>157</v>
      </c>
    </row>
    <row r="68" spans="1:7">
      <c r="A68" t="s">
        <v>293</v>
      </c>
      <c r="B68">
        <f t="shared" si="2"/>
        <v>636</v>
      </c>
      <c r="C68">
        <f t="shared" ref="C68:C75" si="3">B68-B67</f>
        <v>10</v>
      </c>
      <c r="D68" s="4" t="s">
        <v>425</v>
      </c>
      <c r="E68" t="s">
        <v>144</v>
      </c>
      <c r="F68" t="s">
        <v>145</v>
      </c>
      <c r="G68" t="s">
        <v>156</v>
      </c>
    </row>
    <row r="69" spans="1:7">
      <c r="A69" t="s">
        <v>294</v>
      </c>
      <c r="B69">
        <f t="shared" si="2"/>
        <v>642</v>
      </c>
      <c r="C69">
        <f t="shared" si="3"/>
        <v>6</v>
      </c>
      <c r="D69" s="4" t="s">
        <v>368</v>
      </c>
      <c r="E69" t="s">
        <v>144</v>
      </c>
      <c r="F69" t="s">
        <v>145</v>
      </c>
      <c r="G69" t="s">
        <v>157</v>
      </c>
    </row>
    <row r="70" spans="1:7">
      <c r="A70" t="s">
        <v>295</v>
      </c>
      <c r="B70">
        <f t="shared" si="2"/>
        <v>655</v>
      </c>
      <c r="C70">
        <f t="shared" si="3"/>
        <v>13</v>
      </c>
      <c r="D70" s="4" t="s">
        <v>426</v>
      </c>
      <c r="E70" t="s">
        <v>144</v>
      </c>
      <c r="F70" t="s">
        <v>145</v>
      </c>
      <c r="G70" t="s">
        <v>156</v>
      </c>
    </row>
    <row r="71" spans="1:7">
      <c r="A71" t="s">
        <v>296</v>
      </c>
      <c r="B71">
        <f t="shared" si="2"/>
        <v>665</v>
      </c>
      <c r="C71">
        <f t="shared" si="3"/>
        <v>10</v>
      </c>
      <c r="D71" s="4" t="s">
        <v>427</v>
      </c>
      <c r="E71" t="s">
        <v>147</v>
      </c>
      <c r="F71" t="s">
        <v>148</v>
      </c>
      <c r="G71" t="s">
        <v>156</v>
      </c>
    </row>
    <row r="72" spans="1:7">
      <c r="A72" t="s">
        <v>297</v>
      </c>
      <c r="B72">
        <f t="shared" si="2"/>
        <v>679</v>
      </c>
      <c r="C72">
        <f t="shared" si="3"/>
        <v>14</v>
      </c>
      <c r="D72" s="4" t="s">
        <v>428</v>
      </c>
      <c r="E72" t="s">
        <v>147</v>
      </c>
      <c r="F72" t="s">
        <v>148</v>
      </c>
      <c r="G72" t="s">
        <v>156</v>
      </c>
    </row>
    <row r="73" spans="1:7">
      <c r="A73" t="s">
        <v>298</v>
      </c>
      <c r="B73">
        <f t="shared" si="2"/>
        <v>682</v>
      </c>
      <c r="C73">
        <f t="shared" si="3"/>
        <v>3</v>
      </c>
      <c r="D73" s="4" t="s">
        <v>429</v>
      </c>
      <c r="E73" t="s">
        <v>147</v>
      </c>
      <c r="F73" t="s">
        <v>148</v>
      </c>
      <c r="G73" t="s">
        <v>157</v>
      </c>
    </row>
    <row r="74" spans="1:7">
      <c r="A74" t="s">
        <v>161</v>
      </c>
      <c r="B74">
        <f t="shared" si="2"/>
        <v>690</v>
      </c>
      <c r="C74">
        <f t="shared" si="3"/>
        <v>8</v>
      </c>
      <c r="D74" s="4" t="s">
        <v>365</v>
      </c>
      <c r="G74" t="s">
        <v>155</v>
      </c>
    </row>
    <row r="75" spans="1:7">
      <c r="A75" t="s">
        <v>162</v>
      </c>
      <c r="B75">
        <f t="shared" si="2"/>
        <v>702</v>
      </c>
      <c r="C75">
        <f t="shared" si="3"/>
        <v>12</v>
      </c>
      <c r="D75" s="4" t="s">
        <v>366</v>
      </c>
      <c r="G75" t="s">
        <v>230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Product info</vt:lpstr>
      <vt:lpstr>Eco-1</vt:lpstr>
      <vt:lpstr>Eco-2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Klug</dc:creator>
  <cp:lastModifiedBy>Helene Klug</cp:lastModifiedBy>
  <dcterms:created xsi:type="dcterms:W3CDTF">2025-07-08T07:36:31Z</dcterms:created>
  <dcterms:modified xsi:type="dcterms:W3CDTF">2025-09-25T07:41:29Z</dcterms:modified>
</cp:coreProperties>
</file>